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RSERVER\Intranet\31 st March-Output Rabi final R 15\"/>
    </mc:Choice>
  </mc:AlternateContent>
  <bookViews>
    <workbookView xWindow="360" yWindow="135" windowWidth="16605" windowHeight="9435" activeTab="3"/>
  </bookViews>
  <sheets>
    <sheet name="page 1" sheetId="8" r:id="rId1"/>
    <sheet name="page 2" sheetId="5" r:id="rId2"/>
    <sheet name="page 3" sheetId="2" r:id="rId3"/>
    <sheet name="page 4" sheetId="6" r:id="rId4"/>
  </sheets>
  <calcPr calcId="152511"/>
</workbook>
</file>

<file path=xl/calcChain.xml><?xml version="1.0" encoding="utf-8"?>
<calcChain xmlns="http://schemas.openxmlformats.org/spreadsheetml/2006/main">
  <c r="AI6" i="6" l="1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5" i="6"/>
</calcChain>
</file>

<file path=xl/sharedStrings.xml><?xml version="1.0" encoding="utf-8"?>
<sst xmlns="http://schemas.openxmlformats.org/spreadsheetml/2006/main" count="384" uniqueCount="108">
  <si>
    <t>Sl</t>
  </si>
  <si>
    <t>PARBHANI</t>
  </si>
  <si>
    <t>RAHURI</t>
  </si>
  <si>
    <t>DHARWAD</t>
  </si>
  <si>
    <t>INDIA(2)</t>
  </si>
  <si>
    <t>No.</t>
  </si>
  <si>
    <t>Entry</t>
  </si>
  <si>
    <t>R</t>
  </si>
  <si>
    <t>Average</t>
  </si>
  <si>
    <t xml:space="preserve">  Loc. Mean</t>
  </si>
  <si>
    <t xml:space="preserve">  C.D. (5%)</t>
  </si>
  <si>
    <t xml:space="preserve">  C.D. (1%)</t>
  </si>
  <si>
    <t xml:space="preserve">  C.V. (%)</t>
  </si>
  <si>
    <t xml:space="preserve">  F  (Prob.)</t>
  </si>
  <si>
    <t xml:space="preserve">Plant population </t>
  </si>
  <si>
    <t>Seedling Glossiness (1-5) at 12 DAE</t>
  </si>
  <si>
    <t xml:space="preserve"> Seedling Vigor (1-5) at 12 DAE</t>
  </si>
  <si>
    <t xml:space="preserve"> Shoot fly eggs/5pts at 14 DAE</t>
  </si>
  <si>
    <t>Shoot fly Deadhearts (%)-at peak time</t>
  </si>
  <si>
    <t>SB-DH%45D</t>
  </si>
  <si>
    <t>Overall Resistant rating (1-9) at maturity</t>
  </si>
  <si>
    <t>Days to 50% flowering</t>
  </si>
  <si>
    <t>INDIA(3)</t>
  </si>
  <si>
    <t>KOVILPATTI</t>
  </si>
  <si>
    <t>SOLAPUR</t>
  </si>
  <si>
    <t>BIJAPUR</t>
  </si>
  <si>
    <t>Grain yield/ 5 plants</t>
  </si>
  <si>
    <t>HB-DR</t>
  </si>
  <si>
    <t>Table No. 1.1  IAVHT-DS  Rabi   2015</t>
  </si>
  <si>
    <t>Table No. 1.4  IAVHT-DS  Rabi   2015</t>
  </si>
  <si>
    <t>Table No. 1.3  IAVHT-DS  Rabi   2015</t>
  </si>
  <si>
    <t>Table No. 1.2  IAVHT-DS  Rabi   2015</t>
  </si>
  <si>
    <r>
      <t>SPH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1763</t>
    </r>
  </si>
  <si>
    <r>
      <t>SPH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1764</t>
    </r>
  </si>
  <si>
    <r>
      <t>SPH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1799</t>
    </r>
  </si>
  <si>
    <r>
      <t>SPH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1801</t>
    </r>
  </si>
  <si>
    <r>
      <t>SPH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1802</t>
    </r>
  </si>
  <si>
    <r>
      <t>SPH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1803</t>
    </r>
  </si>
  <si>
    <r>
      <t>SPH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1828</t>
    </r>
  </si>
  <si>
    <r>
      <t>SPH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1829</t>
    </r>
  </si>
  <si>
    <r>
      <t>SPH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1830</t>
    </r>
  </si>
  <si>
    <r>
      <t>SPH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1831</t>
    </r>
  </si>
  <si>
    <r>
      <t>SPH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1832</t>
    </r>
  </si>
  <si>
    <r>
      <t>SPH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1833</t>
    </r>
  </si>
  <si>
    <r>
      <t>SPH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1834</t>
    </r>
  </si>
  <si>
    <r>
      <t>SPV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2403</t>
    </r>
  </si>
  <si>
    <r>
      <t>SPV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2404</t>
    </r>
  </si>
  <si>
    <r>
      <t>SPV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2405</t>
    </r>
  </si>
  <si>
    <r>
      <t>SPV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2406</t>
    </r>
  </si>
  <si>
    <r>
      <t>SPV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2407</t>
    </r>
  </si>
  <si>
    <r>
      <t>SPV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2408</t>
    </r>
  </si>
  <si>
    <r>
      <t>SPV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2409</t>
    </r>
  </si>
  <si>
    <r>
      <t>SPV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2410</t>
    </r>
  </si>
  <si>
    <r>
      <t>SPV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2411</t>
    </r>
  </si>
  <si>
    <r>
      <t>SPV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2412</t>
    </r>
  </si>
  <si>
    <r>
      <t>CSH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15R</t>
    </r>
  </si>
  <si>
    <r>
      <t>CSV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22</t>
    </r>
  </si>
  <si>
    <r>
      <t>CSV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29R</t>
    </r>
  </si>
  <si>
    <t>M35-1</t>
  </si>
  <si>
    <r>
      <t>Local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Check</t>
    </r>
  </si>
  <si>
    <t>INDIA(6)</t>
  </si>
  <si>
    <t>Mean</t>
  </si>
  <si>
    <t xml:space="preserve">Stem borer leaf injury score (1-9) </t>
  </si>
  <si>
    <t>SB -ST (%)</t>
  </si>
  <si>
    <t>MD-DR (1-9)</t>
  </si>
  <si>
    <t>SH-DR (1-9)</t>
  </si>
  <si>
    <t>APH-DR (1-9)</t>
  </si>
  <si>
    <t>IS 18551</t>
  </si>
  <si>
    <t>IS 2205</t>
  </si>
  <si>
    <t>Swarna</t>
  </si>
  <si>
    <t>TAM 428</t>
  </si>
  <si>
    <t>SSV 84</t>
  </si>
  <si>
    <t>Hathi Kuntha</t>
  </si>
  <si>
    <t xml:space="preserve">Y 75 </t>
  </si>
  <si>
    <t xml:space="preserve"> </t>
  </si>
  <si>
    <t>INDIA (6)</t>
  </si>
  <si>
    <t>-</t>
  </si>
  <si>
    <t>INDIA (4)</t>
  </si>
  <si>
    <t>INDIA(4)</t>
  </si>
  <si>
    <t>SPH 1763</t>
  </si>
  <si>
    <t>SPH 1764</t>
  </si>
  <si>
    <t>SPH 1799</t>
  </si>
  <si>
    <t>SPH 1801</t>
  </si>
  <si>
    <t>SPH 1802</t>
  </si>
  <si>
    <t>SPH 1803</t>
  </si>
  <si>
    <t>SPH 1828</t>
  </si>
  <si>
    <t>SPH 1829</t>
  </si>
  <si>
    <t>SPH 1830</t>
  </si>
  <si>
    <t>SPH 1831</t>
  </si>
  <si>
    <t>SPH 1832</t>
  </si>
  <si>
    <t>SPH 1833</t>
  </si>
  <si>
    <t>SPH 1834</t>
  </si>
  <si>
    <t>SPV 2403</t>
  </si>
  <si>
    <t>SPV 2404</t>
  </si>
  <si>
    <t>SPV 2405</t>
  </si>
  <si>
    <t>SPV 2406</t>
  </si>
  <si>
    <t>SPV 2407</t>
  </si>
  <si>
    <t>SPV 2408</t>
  </si>
  <si>
    <t>SPV 2409</t>
  </si>
  <si>
    <t>SPV 2410</t>
  </si>
  <si>
    <t>SPV 2411</t>
  </si>
  <si>
    <t>SPV 2412</t>
  </si>
  <si>
    <t>CSH 15R</t>
  </si>
  <si>
    <t>CSV 22</t>
  </si>
  <si>
    <t>CSV 29R</t>
  </si>
  <si>
    <t>Local Check</t>
  </si>
  <si>
    <t>1. Local check varies from location to location: Kovilpatti-K8; Tandur, Solapur, Hyderabad &amp; Bijapur-M 35-1; Dharwad - DSV-4; Rahuri-Phule Vasudha; Parbhani-Parbhani Moti</t>
  </si>
  <si>
    <t>2. The data on shoot fly deadhearts (%)not considered for All India Average, if CV% is &lt; 25%.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</si>
</sst>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1" fontId="12" fillId="0" borderId="0" xfId="0" applyNumberFormat="1" applyFont="1" applyBorder="1" applyAlignment="1">
      <alignment horizontal="right"/>
    </xf>
    <xf numFmtId="0" fontId="4" fillId="0" borderId="0" xfId="0" applyFont="1"/>
    <xf numFmtId="164" fontId="3" fillId="0" borderId="0" xfId="0" applyNumberFormat="1" applyFont="1" applyAlignment="1">
      <alignment horizontal="right"/>
    </xf>
    <xf numFmtId="0" fontId="13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64" fontId="3" fillId="0" borderId="3" xfId="0" applyNumberFormat="1" applyFont="1" applyBorder="1" applyAlignment="1">
      <alignment horizontal="left"/>
    </xf>
    <xf numFmtId="0" fontId="4" fillId="0" borderId="4" xfId="0" applyFont="1" applyBorder="1"/>
    <xf numFmtId="0" fontId="5" fillId="0" borderId="5" xfId="0" applyFont="1" applyBorder="1"/>
    <xf numFmtId="164" fontId="4" fillId="0" borderId="0" xfId="0" applyNumberFormat="1" applyFont="1" applyAlignment="1">
      <alignment horizontal="right"/>
    </xf>
    <xf numFmtId="0" fontId="13" fillId="0" borderId="7" xfId="0" applyFont="1" applyBorder="1"/>
    <xf numFmtId="0" fontId="13" fillId="0" borderId="8" xfId="0" applyFont="1" applyBorder="1"/>
    <xf numFmtId="164" fontId="6" fillId="0" borderId="0" xfId="0" applyNumberFormat="1" applyFont="1"/>
    <xf numFmtId="0" fontId="7" fillId="0" borderId="0" xfId="0" applyFont="1"/>
    <xf numFmtId="0" fontId="8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8" fillId="0" borderId="11" xfId="0" applyNumberFormat="1" applyFont="1" applyFill="1" applyBorder="1" applyAlignment="1"/>
    <xf numFmtId="164" fontId="8" fillId="0" borderId="11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64" fontId="8" fillId="0" borderId="12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64" fontId="8" fillId="0" borderId="11" xfId="0" applyNumberFormat="1" applyFont="1" applyFill="1" applyBorder="1" applyAlignment="1">
      <alignment horizontal="left" vertical="center"/>
    </xf>
    <xf numFmtId="0" fontId="14" fillId="0" borderId="0" xfId="0" applyFont="1"/>
    <xf numFmtId="0" fontId="11" fillId="0" borderId="0" xfId="0" applyFont="1"/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5" fillId="0" borderId="12" xfId="0" applyFont="1" applyBorder="1"/>
    <xf numFmtId="0" fontId="5" fillId="0" borderId="12" xfId="0" applyFont="1" applyBorder="1" applyAlignment="1">
      <alignment vertical="top"/>
    </xf>
    <xf numFmtId="0" fontId="5" fillId="0" borderId="3" xfId="0" applyFont="1" applyBorder="1"/>
    <xf numFmtId="0" fontId="4" fillId="0" borderId="11" xfId="0" applyFont="1" applyBorder="1"/>
    <xf numFmtId="0" fontId="5" fillId="0" borderId="11" xfId="0" applyFont="1" applyBorder="1"/>
    <xf numFmtId="0" fontId="8" fillId="0" borderId="11" xfId="0" applyFont="1" applyFill="1" applyBorder="1" applyAlignment="1">
      <alignment horizontal="left"/>
    </xf>
    <xf numFmtId="0" fontId="8" fillId="0" borderId="2" xfId="0" applyFont="1" applyFill="1" applyBorder="1" applyAlignment="1"/>
    <xf numFmtId="164" fontId="8" fillId="0" borderId="7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/>
    </xf>
    <xf numFmtId="1" fontId="6" fillId="0" borderId="0" xfId="0" applyNumberFormat="1" applyFont="1" applyAlignment="1">
      <alignment horizontal="right"/>
    </xf>
    <xf numFmtId="0" fontId="8" fillId="0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164" fontId="3" fillId="0" borderId="12" xfId="0" applyNumberFormat="1" applyFont="1" applyBorder="1" applyAlignment="1">
      <alignment horizontal="left"/>
    </xf>
    <xf numFmtId="0" fontId="10" fillId="0" borderId="0" xfId="0" applyFont="1"/>
    <xf numFmtId="1" fontId="2" fillId="0" borderId="6" xfId="0" applyNumberFormat="1" applyFont="1" applyBorder="1" applyAlignment="1"/>
    <xf numFmtId="1" fontId="2" fillId="0" borderId="0" xfId="0" applyNumberFormat="1" applyFont="1" applyBorder="1" applyAlignment="1"/>
    <xf numFmtId="1" fontId="8" fillId="0" borderId="7" xfId="0" applyNumberFormat="1" applyFont="1" applyBorder="1" applyAlignment="1">
      <alignment vertical="center"/>
    </xf>
    <xf numFmtId="164" fontId="8" fillId="0" borderId="0" xfId="0" applyNumberFormat="1" applyFont="1" applyFill="1" applyBorder="1" applyAlignment="1"/>
    <xf numFmtId="1" fontId="8" fillId="0" borderId="11" xfId="0" applyNumberFormat="1" applyFont="1" applyBorder="1" applyAlignment="1">
      <alignment vertical="center"/>
    </xf>
    <xf numFmtId="1" fontId="8" fillId="0" borderId="12" xfId="0" applyNumberFormat="1" applyFont="1" applyBorder="1" applyAlignment="1">
      <alignment horizontal="left" vertical="center"/>
    </xf>
    <xf numFmtId="1" fontId="8" fillId="0" borderId="11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right"/>
    </xf>
    <xf numFmtId="0" fontId="9" fillId="0" borderId="13" xfId="0" applyFont="1" applyBorder="1"/>
    <xf numFmtId="0" fontId="8" fillId="0" borderId="11" xfId="0" applyFont="1" applyFill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4" fillId="0" borderId="0" xfId="0" applyFont="1" applyBorder="1"/>
    <xf numFmtId="0" fontId="5" fillId="0" borderId="4" xfId="0" applyFont="1" applyBorder="1"/>
    <xf numFmtId="164" fontId="8" fillId="0" borderId="6" xfId="0" applyNumberFormat="1" applyFont="1" applyFill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/>
    </xf>
    <xf numFmtId="1" fontId="8" fillId="0" borderId="8" xfId="0" applyNumberFormat="1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" fontId="8" fillId="0" borderId="13" xfId="0" applyNumberFormat="1" applyFont="1" applyBorder="1" applyAlignment="1">
      <alignment vertical="center"/>
    </xf>
    <xf numFmtId="0" fontId="8" fillId="0" borderId="13" xfId="0" applyFont="1" applyFill="1" applyBorder="1" applyAlignment="1"/>
    <xf numFmtId="0" fontId="4" fillId="0" borderId="13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/>
    <xf numFmtId="0" fontId="4" fillId="0" borderId="9" xfId="0" applyFont="1" applyBorder="1"/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4" fontId="8" fillId="0" borderId="1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right"/>
    </xf>
    <xf numFmtId="0" fontId="8" fillId="0" borderId="6" xfId="0" applyFont="1" applyFill="1" applyBorder="1" applyAlignment="1"/>
    <xf numFmtId="0" fontId="9" fillId="0" borderId="0" xfId="0" applyFont="1" applyBorder="1"/>
    <xf numFmtId="0" fontId="9" fillId="0" borderId="11" xfId="0" applyFont="1" applyBorder="1"/>
    <xf numFmtId="0" fontId="3" fillId="0" borderId="5" xfId="0" applyFont="1" applyBorder="1"/>
    <xf numFmtId="0" fontId="4" fillId="0" borderId="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1" fontId="2" fillId="0" borderId="9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0" xfId="0" applyFont="1" applyBorder="1"/>
    <xf numFmtId="0" fontId="10" fillId="0" borderId="13" xfId="0" applyFont="1" applyBorder="1"/>
    <xf numFmtId="1" fontId="2" fillId="0" borderId="0" xfId="0" applyNumberFormat="1" applyFont="1" applyAlignment="1">
      <alignment horizontal="right"/>
    </xf>
    <xf numFmtId="1" fontId="2" fillId="0" borderId="13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/>
    <xf numFmtId="0" fontId="10" fillId="0" borderId="13" xfId="0" applyFont="1" applyBorder="1" applyAlignment="1"/>
    <xf numFmtId="1" fontId="2" fillId="0" borderId="9" xfId="0" applyNumberFormat="1" applyFont="1" applyBorder="1" applyAlignment="1"/>
    <xf numFmtId="1" fontId="2" fillId="0" borderId="2" xfId="0" applyNumberFormat="1" applyFont="1" applyBorder="1" applyAlignment="1"/>
    <xf numFmtId="2" fontId="4" fillId="0" borderId="0" xfId="0" applyNumberFormat="1" applyFont="1" applyBorder="1"/>
    <xf numFmtId="1" fontId="1" fillId="0" borderId="11" xfId="0" applyNumberFormat="1" applyFont="1" applyBorder="1" applyAlignment="1"/>
    <xf numFmtId="1" fontId="1" fillId="0" borderId="0" xfId="0" applyNumberFormat="1" applyFont="1" applyBorder="1" applyAlignment="1"/>
    <xf numFmtId="164" fontId="10" fillId="0" borderId="0" xfId="0" applyNumberFormat="1" applyFont="1" applyBorder="1" applyAlignment="1"/>
    <xf numFmtId="164" fontId="10" fillId="0" borderId="13" xfId="0" applyNumberFormat="1" applyFont="1" applyBorder="1" applyAlignment="1"/>
    <xf numFmtId="1" fontId="8" fillId="0" borderId="7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right"/>
    </xf>
    <xf numFmtId="1" fontId="2" fillId="0" borderId="11" xfId="0" applyNumberFormat="1" applyFont="1" applyBorder="1" applyAlignment="1"/>
    <xf numFmtId="164" fontId="10" fillId="0" borderId="13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" xfId="0" applyFont="1" applyBorder="1"/>
    <xf numFmtId="0" fontId="2" fillId="0" borderId="6" xfId="0" applyFont="1" applyBorder="1"/>
    <xf numFmtId="0" fontId="10" fillId="0" borderId="6" xfId="0" applyFont="1" applyBorder="1"/>
    <xf numFmtId="0" fontId="10" fillId="0" borderId="9" xfId="0" applyFont="1" applyBorder="1"/>
    <xf numFmtId="0" fontId="2" fillId="0" borderId="11" xfId="0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9" xfId="0" applyFont="1" applyBorder="1"/>
    <xf numFmtId="0" fontId="10" fillId="0" borderId="2" xfId="0" applyFont="1" applyBorder="1" applyAlignment="1">
      <alignment horizontal="right"/>
    </xf>
    <xf numFmtId="0" fontId="10" fillId="0" borderId="11" xfId="0" applyFont="1" applyBorder="1"/>
    <xf numFmtId="164" fontId="4" fillId="0" borderId="6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4" fillId="0" borderId="14" xfId="0" applyFont="1" applyBorder="1"/>
    <xf numFmtId="1" fontId="10" fillId="0" borderId="11" xfId="0" applyNumberFormat="1" applyFont="1" applyBorder="1" applyAlignment="1"/>
    <xf numFmtId="1" fontId="10" fillId="0" borderId="2" xfId="0" applyNumberFormat="1" applyFont="1" applyBorder="1" applyAlignment="1"/>
    <xf numFmtId="1" fontId="10" fillId="0" borderId="0" xfId="0" applyNumberFormat="1" applyFont="1" applyBorder="1" applyAlignment="1"/>
    <xf numFmtId="1" fontId="10" fillId="0" borderId="6" xfId="0" applyNumberFormat="1" applyFont="1" applyBorder="1" applyAlignment="1"/>
    <xf numFmtId="0" fontId="10" fillId="0" borderId="0" xfId="0" applyFont="1" applyBorder="1" applyAlignment="1"/>
    <xf numFmtId="0" fontId="10" fillId="0" borderId="6" xfId="0" applyFont="1" applyBorder="1" applyAlignment="1"/>
    <xf numFmtId="0" fontId="10" fillId="0" borderId="9" xfId="0" applyFont="1" applyBorder="1" applyAlignment="1"/>
    <xf numFmtId="0" fontId="8" fillId="0" borderId="11" xfId="0" applyFont="1" applyFill="1" applyBorder="1" applyAlignment="1"/>
    <xf numFmtId="164" fontId="13" fillId="0" borderId="0" xfId="0" applyNumberFormat="1" applyFont="1" applyBorder="1" applyAlignment="1">
      <alignment horizontal="right"/>
    </xf>
    <xf numFmtId="0" fontId="12" fillId="0" borderId="0" xfId="0" applyFont="1" applyBorder="1"/>
    <xf numFmtId="164" fontId="13" fillId="0" borderId="13" xfId="0" applyNumberFormat="1" applyFont="1" applyBorder="1" applyAlignment="1">
      <alignment horizontal="right"/>
    </xf>
    <xf numFmtId="0" fontId="12" fillId="0" borderId="13" xfId="0" applyFont="1" applyBorder="1"/>
    <xf numFmtId="164" fontId="4" fillId="0" borderId="1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right"/>
    </xf>
    <xf numFmtId="2" fontId="4" fillId="0" borderId="8" xfId="0" applyNumberFormat="1" applyFont="1" applyBorder="1" applyAlignment="1"/>
    <xf numFmtId="2" fontId="4" fillId="0" borderId="12" xfId="0" applyNumberFormat="1" applyFont="1" applyBorder="1" applyAlignment="1"/>
    <xf numFmtId="2" fontId="4" fillId="0" borderId="7" xfId="0" applyNumberFormat="1" applyFont="1" applyBorder="1" applyAlignment="1"/>
    <xf numFmtId="2" fontId="6" fillId="0" borderId="12" xfId="0" applyNumberFormat="1" applyFont="1" applyBorder="1" applyAlignment="1"/>
    <xf numFmtId="1" fontId="1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/>
    <xf numFmtId="2" fontId="6" fillId="0" borderId="7" xfId="0" applyNumberFormat="1" applyFont="1" applyBorder="1" applyAlignment="1"/>
    <xf numFmtId="1" fontId="1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/>
    <xf numFmtId="2" fontId="4" fillId="0" borderId="0" xfId="0" applyNumberFormat="1" applyFont="1" applyBorder="1" applyAlignment="1"/>
    <xf numFmtId="2" fontId="4" fillId="0" borderId="13" xfId="0" applyNumberFormat="1" applyFont="1" applyBorder="1" applyAlignment="1"/>
    <xf numFmtId="1" fontId="1" fillId="0" borderId="2" xfId="0" applyNumberFormat="1" applyFont="1" applyBorder="1" applyAlignment="1"/>
    <xf numFmtId="1" fontId="1" fillId="0" borderId="6" xfId="0" applyNumberFormat="1" applyFont="1" applyBorder="1" applyAlignment="1"/>
    <xf numFmtId="2" fontId="4" fillId="0" borderId="11" xfId="0" applyNumberFormat="1" applyFont="1" applyBorder="1" applyAlignment="1"/>
    <xf numFmtId="0" fontId="15" fillId="0" borderId="0" xfId="0" applyFont="1"/>
    <xf numFmtId="164" fontId="16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16" fillId="0" borderId="1" xfId="0" applyFont="1" applyBorder="1"/>
    <xf numFmtId="0" fontId="13" fillId="0" borderId="2" xfId="0" applyFont="1" applyBorder="1"/>
    <xf numFmtId="164" fontId="16" fillId="0" borderId="12" xfId="0" applyNumberFormat="1" applyFont="1" applyBorder="1" applyAlignment="1">
      <alignment horizontal="left"/>
    </xf>
    <xf numFmtId="164" fontId="16" fillId="0" borderId="11" xfId="0" applyNumberFormat="1" applyFont="1" applyBorder="1" applyAlignment="1">
      <alignment horizontal="left"/>
    </xf>
    <xf numFmtId="164" fontId="16" fillId="0" borderId="3" xfId="0" applyNumberFormat="1" applyFont="1" applyBorder="1" applyAlignment="1">
      <alignment horizontal="left"/>
    </xf>
    <xf numFmtId="0" fontId="13" fillId="0" borderId="4" xfId="0" applyFont="1" applyBorder="1"/>
    <xf numFmtId="0" fontId="13" fillId="0" borderId="11" xfId="0" applyFont="1" applyBorder="1"/>
    <xf numFmtId="164" fontId="13" fillId="0" borderId="11" xfId="0" applyNumberFormat="1" applyFont="1" applyBorder="1" applyAlignment="1">
      <alignment horizontal="right"/>
    </xf>
    <xf numFmtId="0" fontId="13" fillId="0" borderId="3" xfId="0" applyFont="1" applyBorder="1"/>
    <xf numFmtId="0" fontId="17" fillId="0" borderId="10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" fontId="17" fillId="0" borderId="12" xfId="0" applyNumberFormat="1" applyFont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164" fontId="17" fillId="0" borderId="11" xfId="0" applyNumberFormat="1" applyFont="1" applyFill="1" applyBorder="1" applyAlignment="1">
      <alignment horizontal="left" vertical="center"/>
    </xf>
    <xf numFmtId="1" fontId="17" fillId="0" borderId="11" xfId="0" applyNumberFormat="1" applyFont="1" applyBorder="1" applyAlignment="1">
      <alignment horizontal="left" vertical="center"/>
    </xf>
    <xf numFmtId="164" fontId="17" fillId="0" borderId="11" xfId="0" applyNumberFormat="1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" fontId="17" fillId="0" borderId="7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Border="1" applyAlignment="1">
      <alignment vertical="center"/>
    </xf>
    <xf numFmtId="1" fontId="17" fillId="0" borderId="0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0" fontId="17" fillId="0" borderId="6" xfId="0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/>
    </xf>
    <xf numFmtId="1" fontId="17" fillId="0" borderId="7" xfId="0" applyNumberFormat="1" applyFont="1" applyBorder="1" applyAlignment="1">
      <alignment horizontal="right" vertical="center"/>
    </xf>
    <xf numFmtId="164" fontId="17" fillId="0" borderId="0" xfId="0" applyNumberFormat="1" applyFont="1" applyFill="1" applyBorder="1" applyAlignment="1"/>
    <xf numFmtId="0" fontId="17" fillId="0" borderId="6" xfId="0" applyFont="1" applyFill="1" applyBorder="1" applyAlignment="1">
      <alignment horizontal="right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top"/>
    </xf>
    <xf numFmtId="2" fontId="13" fillId="0" borderId="12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1" fontId="12" fillId="0" borderId="11" xfId="0" applyNumberFormat="1" applyFont="1" applyBorder="1" applyAlignment="1">
      <alignment vertical="center"/>
    </xf>
    <xf numFmtId="1" fontId="12" fillId="0" borderId="11" xfId="0" applyNumberFormat="1" applyFont="1" applyBorder="1" applyAlignment="1">
      <alignment horizontal="right" vertical="center"/>
    </xf>
    <xf numFmtId="1" fontId="12" fillId="0" borderId="2" xfId="0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 vertical="top"/>
    </xf>
    <xf numFmtId="2" fontId="13" fillId="0" borderId="7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 vertical="center"/>
    </xf>
    <xf numFmtId="1" fontId="12" fillId="0" borderId="6" xfId="0" applyNumberFormat="1" applyFont="1" applyBorder="1" applyAlignment="1">
      <alignment horizontal="right"/>
    </xf>
    <xf numFmtId="1" fontId="12" fillId="0" borderId="0" xfId="0" applyNumberFormat="1" applyFont="1" applyFill="1" applyBorder="1" applyAlignment="1">
      <alignment horizontal="right" vertical="center"/>
    </xf>
    <xf numFmtId="1" fontId="12" fillId="0" borderId="6" xfId="0" applyNumberFormat="1" applyFont="1" applyFill="1" applyBorder="1" applyAlignment="1">
      <alignment horizontal="right" vertical="center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164" fontId="14" fillId="0" borderId="11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1" fontId="14" fillId="0" borderId="11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0" xfId="0" applyFont="1" applyBorder="1"/>
    <xf numFmtId="2" fontId="14" fillId="0" borderId="0" xfId="0" applyNumberFormat="1" applyFont="1" applyBorder="1" applyAlignment="1">
      <alignment horizontal="right" vertical="center"/>
    </xf>
    <xf numFmtId="2" fontId="14" fillId="0" borderId="6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2" fontId="13" fillId="0" borderId="8" xfId="0" applyNumberFormat="1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2" fontId="13" fillId="0" borderId="13" xfId="0" applyNumberFormat="1" applyFont="1" applyBorder="1" applyAlignment="1">
      <alignment horizontal="right"/>
    </xf>
    <xf numFmtId="164" fontId="14" fillId="0" borderId="13" xfId="0" applyNumberFormat="1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13" xfId="0" applyFont="1" applyBorder="1"/>
    <xf numFmtId="164" fontId="14" fillId="0" borderId="13" xfId="0" applyNumberFormat="1" applyFont="1" applyBorder="1" applyAlignment="1">
      <alignment horizontal="right" vertical="center"/>
    </xf>
    <xf numFmtId="164" fontId="14" fillId="0" borderId="9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" fontId="13" fillId="0" borderId="0" xfId="0" applyNumberFormat="1" applyFont="1"/>
    <xf numFmtId="164" fontId="13" fillId="0" borderId="0" xfId="0" applyNumberFormat="1" applyFont="1"/>
    <xf numFmtId="0" fontId="13" fillId="0" borderId="11" xfId="0" applyFont="1" applyBorder="1" applyAlignment="1">
      <alignment horizontal="left"/>
    </xf>
    <xf numFmtId="0" fontId="14" fillId="0" borderId="2" xfId="0" applyFont="1" applyBorder="1"/>
    <xf numFmtId="1" fontId="14" fillId="0" borderId="2" xfId="0" applyNumberFormat="1" applyFont="1" applyBorder="1" applyAlignment="1">
      <alignment horizontal="right" vertical="center"/>
    </xf>
    <xf numFmtId="2" fontId="14" fillId="0" borderId="6" xfId="0" applyNumberFormat="1" applyFont="1" applyBorder="1" applyAlignment="1">
      <alignment horizontal="right" vertical="center"/>
    </xf>
    <xf numFmtId="164" fontId="14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opLeftCell="A16" zoomScaleNormal="100" workbookViewId="0">
      <selection activeCell="H34" sqref="H34"/>
    </sheetView>
  </sheetViews>
  <sheetFormatPr defaultRowHeight="12.75" x14ac:dyDescent="0.2"/>
  <cols>
    <col min="1" max="1" width="3.42578125" style="4" customWidth="1"/>
    <col min="2" max="2" width="10.7109375" style="4" customWidth="1"/>
    <col min="3" max="3" width="7" style="4" customWidth="1"/>
    <col min="4" max="4" width="3.42578125" style="4" customWidth="1"/>
    <col min="5" max="5" width="5.5703125" style="4" customWidth="1"/>
    <col min="6" max="6" width="2.85546875" style="171" customWidth="1"/>
    <col min="7" max="7" width="6.5703125" style="4" customWidth="1"/>
    <col min="8" max="8" width="2.7109375" style="4" customWidth="1"/>
    <col min="9" max="9" width="5" style="4" customWidth="1"/>
    <col min="10" max="10" width="3.140625" style="171" customWidth="1"/>
    <col min="11" max="11" width="6" style="4" customWidth="1"/>
    <col min="12" max="12" width="2.85546875" style="4" customWidth="1"/>
    <col min="13" max="13" width="4.7109375" style="4" customWidth="1"/>
    <col min="14" max="14" width="3.42578125" style="4" customWidth="1"/>
    <col min="15" max="15" width="5.7109375" style="4" customWidth="1"/>
    <col min="16" max="16" width="3.28515625" style="4" customWidth="1"/>
    <col min="17" max="17" width="5" style="4" customWidth="1"/>
    <col min="18" max="18" width="2.28515625" style="4" customWidth="1"/>
    <col min="19" max="19" width="5.5703125" style="4" customWidth="1"/>
    <col min="20" max="20" width="3" style="171" customWidth="1"/>
    <col min="21" max="21" width="5.28515625" style="4" customWidth="1"/>
    <col min="22" max="22" width="3" style="171" customWidth="1"/>
    <col min="23" max="23" width="5.7109375" style="4" customWidth="1"/>
    <col min="24" max="24" width="2.28515625" style="171" customWidth="1"/>
    <col min="25" max="25" width="5.7109375" style="4" customWidth="1"/>
    <col min="26" max="26" width="2.140625" style="4" bestFit="1" customWidth="1"/>
    <col min="27" max="27" width="5.28515625" style="4" customWidth="1"/>
    <col min="28" max="28" width="3" style="4" customWidth="1"/>
    <col min="29" max="29" width="5.85546875" style="4" customWidth="1"/>
    <col min="30" max="30" width="2.28515625" style="4" customWidth="1"/>
    <col min="31" max="31" width="6.28515625" style="4" customWidth="1"/>
    <col min="32" max="32" width="3.42578125" style="4" customWidth="1"/>
    <col min="33" max="33" width="5.85546875" style="4" customWidth="1"/>
    <col min="34" max="34" width="6.42578125" style="4" customWidth="1"/>
    <col min="35" max="16384" width="9.140625" style="4"/>
  </cols>
  <sheetData>
    <row r="1" spans="1:30" ht="16.5" x14ac:dyDescent="0.3">
      <c r="A1" s="169" t="s">
        <v>28</v>
      </c>
      <c r="F1" s="170"/>
    </row>
    <row r="2" spans="1:30" x14ac:dyDescent="0.2">
      <c r="A2" s="172"/>
      <c r="B2" s="173"/>
      <c r="C2" s="174" t="s">
        <v>17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177"/>
      <c r="Q2" s="174" t="s">
        <v>18</v>
      </c>
      <c r="R2" s="178"/>
      <c r="S2" s="178"/>
      <c r="T2" s="178"/>
      <c r="U2" s="179"/>
      <c r="V2" s="178"/>
      <c r="W2" s="179"/>
      <c r="X2" s="178"/>
      <c r="Y2" s="178"/>
      <c r="Z2" s="178"/>
      <c r="AA2" s="178"/>
      <c r="AB2" s="178"/>
      <c r="AC2" s="180"/>
      <c r="AD2" s="177"/>
    </row>
    <row r="3" spans="1:30" s="25" customFormat="1" ht="13.5" x14ac:dyDescent="0.25">
      <c r="A3" s="181" t="s">
        <v>0</v>
      </c>
      <c r="B3" s="182"/>
      <c r="C3" s="183" t="s">
        <v>25</v>
      </c>
      <c r="D3" s="184"/>
      <c r="E3" s="185" t="s">
        <v>3</v>
      </c>
      <c r="F3" s="184"/>
      <c r="G3" s="185" t="s">
        <v>23</v>
      </c>
      <c r="H3" s="184"/>
      <c r="I3" s="186" t="s">
        <v>1</v>
      </c>
      <c r="J3" s="184"/>
      <c r="K3" s="187" t="s">
        <v>2</v>
      </c>
      <c r="L3" s="188"/>
      <c r="M3" s="186" t="s">
        <v>24</v>
      </c>
      <c r="N3" s="189"/>
      <c r="O3" s="187" t="s">
        <v>75</v>
      </c>
      <c r="P3" s="190"/>
      <c r="Q3" s="183" t="s">
        <v>25</v>
      </c>
      <c r="R3" s="184"/>
      <c r="S3" s="185" t="s">
        <v>3</v>
      </c>
      <c r="T3" s="184"/>
      <c r="U3" s="185" t="s">
        <v>23</v>
      </c>
      <c r="V3" s="184"/>
      <c r="W3" s="186" t="s">
        <v>1</v>
      </c>
      <c r="X3" s="184"/>
      <c r="Y3" s="187" t="s">
        <v>2</v>
      </c>
      <c r="Z3" s="188"/>
      <c r="AA3" s="186" t="s">
        <v>24</v>
      </c>
      <c r="AB3" s="189"/>
      <c r="AC3" s="187" t="s">
        <v>60</v>
      </c>
      <c r="AD3" s="191"/>
    </row>
    <row r="4" spans="1:30" s="25" customFormat="1" ht="13.5" x14ac:dyDescent="0.25">
      <c r="A4" s="181" t="s">
        <v>5</v>
      </c>
      <c r="B4" s="192" t="s">
        <v>6</v>
      </c>
      <c r="C4" s="193" t="s">
        <v>61</v>
      </c>
      <c r="D4" s="194" t="s">
        <v>7</v>
      </c>
      <c r="E4" s="195" t="s">
        <v>61</v>
      </c>
      <c r="F4" s="194" t="s">
        <v>7</v>
      </c>
      <c r="G4" s="196" t="s">
        <v>61</v>
      </c>
      <c r="H4" s="197" t="s">
        <v>7</v>
      </c>
      <c r="I4" s="197" t="s">
        <v>61</v>
      </c>
      <c r="J4" s="197" t="s">
        <v>7</v>
      </c>
      <c r="K4" s="196" t="s">
        <v>61</v>
      </c>
      <c r="L4" s="198" t="s">
        <v>7</v>
      </c>
      <c r="M4" s="196" t="s">
        <v>61</v>
      </c>
      <c r="N4" s="199" t="s">
        <v>7</v>
      </c>
      <c r="O4" s="200" t="s">
        <v>8</v>
      </c>
      <c r="P4" s="198" t="s">
        <v>7</v>
      </c>
      <c r="Q4" s="201" t="s">
        <v>61</v>
      </c>
      <c r="R4" s="197" t="s">
        <v>7</v>
      </c>
      <c r="S4" s="196" t="s">
        <v>61</v>
      </c>
      <c r="T4" s="197" t="s">
        <v>7</v>
      </c>
      <c r="U4" s="196" t="s">
        <v>61</v>
      </c>
      <c r="V4" s="197" t="s">
        <v>7</v>
      </c>
      <c r="W4" s="196" t="s">
        <v>61</v>
      </c>
      <c r="X4" s="197" t="s">
        <v>7</v>
      </c>
      <c r="Y4" s="196" t="s">
        <v>61</v>
      </c>
      <c r="Z4" s="198" t="s">
        <v>7</v>
      </c>
      <c r="AA4" s="196" t="s">
        <v>61</v>
      </c>
      <c r="AB4" s="199" t="s">
        <v>7</v>
      </c>
      <c r="AC4" s="202" t="s">
        <v>8</v>
      </c>
      <c r="AD4" s="203" t="s">
        <v>7</v>
      </c>
    </row>
    <row r="5" spans="1:30" ht="13.5" x14ac:dyDescent="0.25">
      <c r="A5" s="204">
        <v>1</v>
      </c>
      <c r="B5" s="205" t="s">
        <v>79</v>
      </c>
      <c r="C5" s="206">
        <v>4</v>
      </c>
      <c r="D5" s="207">
        <v>31</v>
      </c>
      <c r="E5" s="208">
        <v>3.33</v>
      </c>
      <c r="F5" s="207">
        <v>28</v>
      </c>
      <c r="G5" s="208">
        <v>3.33</v>
      </c>
      <c r="H5" s="207">
        <v>18</v>
      </c>
      <c r="I5" s="208">
        <v>3</v>
      </c>
      <c r="J5" s="207">
        <v>17</v>
      </c>
      <c r="K5" s="208">
        <v>3.33</v>
      </c>
      <c r="L5" s="207">
        <v>5</v>
      </c>
      <c r="M5" s="208">
        <v>5</v>
      </c>
      <c r="N5" s="207">
        <v>3</v>
      </c>
      <c r="O5" s="206">
        <v>3.67</v>
      </c>
      <c r="P5" s="210">
        <v>9</v>
      </c>
      <c r="Q5" s="208">
        <v>18.07</v>
      </c>
      <c r="R5" s="211">
        <v>19</v>
      </c>
      <c r="S5" s="208">
        <v>20.21</v>
      </c>
      <c r="T5" s="212">
        <v>12</v>
      </c>
      <c r="U5" s="208">
        <v>23.04</v>
      </c>
      <c r="V5" s="212">
        <v>13</v>
      </c>
      <c r="W5" s="208">
        <v>30.7</v>
      </c>
      <c r="X5" s="211">
        <v>9</v>
      </c>
      <c r="Y5" s="208">
        <v>26.57</v>
      </c>
      <c r="Z5" s="211">
        <v>3</v>
      </c>
      <c r="AA5" s="208">
        <v>33.57</v>
      </c>
      <c r="AB5" s="211">
        <v>8</v>
      </c>
      <c r="AC5" s="206">
        <v>25.36</v>
      </c>
      <c r="AD5" s="213">
        <v>4</v>
      </c>
    </row>
    <row r="6" spans="1:30" ht="13.5" x14ac:dyDescent="0.25">
      <c r="A6" s="214">
        <v>2</v>
      </c>
      <c r="B6" s="215" t="s">
        <v>80</v>
      </c>
      <c r="C6" s="216">
        <v>3.33</v>
      </c>
      <c r="D6" s="217">
        <v>26</v>
      </c>
      <c r="E6" s="218">
        <v>2.33</v>
      </c>
      <c r="F6" s="217">
        <v>13</v>
      </c>
      <c r="G6" s="218">
        <v>2.33</v>
      </c>
      <c r="H6" s="217">
        <v>7</v>
      </c>
      <c r="I6" s="218">
        <v>2.33</v>
      </c>
      <c r="J6" s="217">
        <v>6</v>
      </c>
      <c r="K6" s="218">
        <v>3</v>
      </c>
      <c r="L6" s="217">
        <v>4</v>
      </c>
      <c r="M6" s="218">
        <v>7</v>
      </c>
      <c r="N6" s="217">
        <v>13</v>
      </c>
      <c r="O6" s="216">
        <v>3.39</v>
      </c>
      <c r="P6" s="220">
        <v>6</v>
      </c>
      <c r="Q6" s="218">
        <v>21.37</v>
      </c>
      <c r="R6" s="221">
        <v>24</v>
      </c>
      <c r="S6" s="218">
        <v>19.03</v>
      </c>
      <c r="T6" s="1">
        <v>10</v>
      </c>
      <c r="U6" s="218">
        <v>13.42</v>
      </c>
      <c r="V6" s="221">
        <v>5</v>
      </c>
      <c r="W6" s="218">
        <v>42.13</v>
      </c>
      <c r="X6" s="221">
        <v>26</v>
      </c>
      <c r="Y6" s="218">
        <v>31.41</v>
      </c>
      <c r="Z6" s="1">
        <v>7</v>
      </c>
      <c r="AA6" s="218">
        <v>38.200000000000003</v>
      </c>
      <c r="AB6" s="1">
        <v>15</v>
      </c>
      <c r="AC6" s="216">
        <v>27.59</v>
      </c>
      <c r="AD6" s="222">
        <v>9</v>
      </c>
    </row>
    <row r="7" spans="1:30" ht="13.5" x14ac:dyDescent="0.25">
      <c r="A7" s="214">
        <v>3</v>
      </c>
      <c r="B7" s="215" t="s">
        <v>81</v>
      </c>
      <c r="C7" s="216">
        <v>2.33</v>
      </c>
      <c r="D7" s="217">
        <v>11</v>
      </c>
      <c r="E7" s="218">
        <v>2.67</v>
      </c>
      <c r="F7" s="217">
        <v>18</v>
      </c>
      <c r="G7" s="218">
        <v>2</v>
      </c>
      <c r="H7" s="217">
        <v>5</v>
      </c>
      <c r="I7" s="218">
        <v>2.67</v>
      </c>
      <c r="J7" s="217">
        <v>12</v>
      </c>
      <c r="K7" s="218">
        <v>2.67</v>
      </c>
      <c r="L7" s="217">
        <v>1</v>
      </c>
      <c r="M7" s="218">
        <v>5</v>
      </c>
      <c r="N7" s="217">
        <v>2</v>
      </c>
      <c r="O7" s="216">
        <v>2.89</v>
      </c>
      <c r="P7" s="220">
        <v>1</v>
      </c>
      <c r="Q7" s="218">
        <v>14.17</v>
      </c>
      <c r="R7" s="221">
        <v>6</v>
      </c>
      <c r="S7" s="218">
        <v>30.24</v>
      </c>
      <c r="T7" s="1">
        <v>24</v>
      </c>
      <c r="U7" s="218">
        <v>13.24</v>
      </c>
      <c r="V7" s="221">
        <v>4</v>
      </c>
      <c r="W7" s="218">
        <v>44.43</v>
      </c>
      <c r="X7" s="221">
        <v>28</v>
      </c>
      <c r="Y7" s="218">
        <v>21.53</v>
      </c>
      <c r="Z7" s="1">
        <v>1</v>
      </c>
      <c r="AA7" s="218">
        <v>38.630000000000003</v>
      </c>
      <c r="AB7" s="1">
        <v>17</v>
      </c>
      <c r="AC7" s="216">
        <v>27.04</v>
      </c>
      <c r="AD7" s="222">
        <v>7</v>
      </c>
    </row>
    <row r="8" spans="1:30" ht="13.5" x14ac:dyDescent="0.25">
      <c r="A8" s="214">
        <v>4</v>
      </c>
      <c r="B8" s="215" t="s">
        <v>82</v>
      </c>
      <c r="C8" s="216">
        <v>2.67</v>
      </c>
      <c r="D8" s="217">
        <v>17</v>
      </c>
      <c r="E8" s="218">
        <v>3.33</v>
      </c>
      <c r="F8" s="217">
        <v>27</v>
      </c>
      <c r="G8" s="218">
        <v>4</v>
      </c>
      <c r="H8" s="217">
        <v>23</v>
      </c>
      <c r="I8" s="218">
        <v>4</v>
      </c>
      <c r="J8" s="217">
        <v>29</v>
      </c>
      <c r="K8" s="218">
        <v>6.33</v>
      </c>
      <c r="L8" s="217">
        <v>24</v>
      </c>
      <c r="M8" s="218">
        <v>7.33</v>
      </c>
      <c r="N8" s="217">
        <v>21</v>
      </c>
      <c r="O8" s="216">
        <v>4.6100000000000003</v>
      </c>
      <c r="P8" s="220">
        <v>25</v>
      </c>
      <c r="Q8" s="218">
        <v>18.170000000000002</v>
      </c>
      <c r="R8" s="221">
        <v>20</v>
      </c>
      <c r="S8" s="218">
        <v>29.44</v>
      </c>
      <c r="T8" s="1">
        <v>23</v>
      </c>
      <c r="U8" s="218">
        <v>28.61</v>
      </c>
      <c r="V8" s="221">
        <v>21</v>
      </c>
      <c r="W8" s="218">
        <v>44.8</v>
      </c>
      <c r="X8" s="221">
        <v>29</v>
      </c>
      <c r="Y8" s="218">
        <v>50.88</v>
      </c>
      <c r="Z8" s="1">
        <v>25</v>
      </c>
      <c r="AA8" s="218">
        <v>38.1</v>
      </c>
      <c r="AB8" s="1">
        <v>14</v>
      </c>
      <c r="AC8" s="216">
        <v>35</v>
      </c>
      <c r="AD8" s="222">
        <v>25</v>
      </c>
    </row>
    <row r="9" spans="1:30" ht="13.5" x14ac:dyDescent="0.25">
      <c r="A9" s="214">
        <v>5</v>
      </c>
      <c r="B9" s="215" t="s">
        <v>83</v>
      </c>
      <c r="C9" s="216">
        <v>2.67</v>
      </c>
      <c r="D9" s="217">
        <v>16</v>
      </c>
      <c r="E9" s="218">
        <v>3.67</v>
      </c>
      <c r="F9" s="217">
        <v>30</v>
      </c>
      <c r="G9" s="218">
        <v>3.33</v>
      </c>
      <c r="H9" s="217">
        <v>17</v>
      </c>
      <c r="I9" s="218">
        <v>4</v>
      </c>
      <c r="J9" s="217">
        <v>28</v>
      </c>
      <c r="K9" s="218">
        <v>4.67</v>
      </c>
      <c r="L9" s="217">
        <v>12</v>
      </c>
      <c r="M9" s="218">
        <v>7.67</v>
      </c>
      <c r="N9" s="217">
        <v>23</v>
      </c>
      <c r="O9" s="216">
        <v>4.33</v>
      </c>
      <c r="P9" s="220">
        <v>19</v>
      </c>
      <c r="Q9" s="218">
        <v>20.77</v>
      </c>
      <c r="R9" s="221">
        <v>21</v>
      </c>
      <c r="S9" s="218">
        <v>28.34</v>
      </c>
      <c r="T9" s="1">
        <v>21</v>
      </c>
      <c r="U9" s="218">
        <v>32.1</v>
      </c>
      <c r="V9" s="221">
        <v>25</v>
      </c>
      <c r="W9" s="218">
        <v>50.87</v>
      </c>
      <c r="X9" s="221">
        <v>32</v>
      </c>
      <c r="Y9" s="218">
        <v>52.08</v>
      </c>
      <c r="Z9" s="1">
        <v>26</v>
      </c>
      <c r="AA9" s="218">
        <v>38.270000000000003</v>
      </c>
      <c r="AB9" s="1">
        <v>16</v>
      </c>
      <c r="AC9" s="216">
        <v>37.07</v>
      </c>
      <c r="AD9" s="222">
        <v>29</v>
      </c>
    </row>
    <row r="10" spans="1:30" ht="13.5" x14ac:dyDescent="0.25">
      <c r="A10" s="214">
        <v>6</v>
      </c>
      <c r="B10" s="215" t="s">
        <v>84</v>
      </c>
      <c r="C10" s="216">
        <v>2.67</v>
      </c>
      <c r="D10" s="217">
        <v>15</v>
      </c>
      <c r="E10" s="218">
        <v>2.33</v>
      </c>
      <c r="F10" s="217">
        <v>12</v>
      </c>
      <c r="G10" s="218">
        <v>4.33</v>
      </c>
      <c r="H10" s="217">
        <v>24</v>
      </c>
      <c r="I10" s="218">
        <v>2.67</v>
      </c>
      <c r="J10" s="217">
        <v>11</v>
      </c>
      <c r="K10" s="218">
        <v>5.67</v>
      </c>
      <c r="L10" s="217">
        <v>22</v>
      </c>
      <c r="M10" s="218">
        <v>8.33</v>
      </c>
      <c r="N10" s="217">
        <v>27</v>
      </c>
      <c r="O10" s="216">
        <v>4.33</v>
      </c>
      <c r="P10" s="220">
        <v>18</v>
      </c>
      <c r="Q10" s="218">
        <v>14.8</v>
      </c>
      <c r="R10" s="221">
        <v>9</v>
      </c>
      <c r="S10" s="218">
        <v>33.83</v>
      </c>
      <c r="T10" s="1">
        <v>25</v>
      </c>
      <c r="U10" s="218">
        <v>34.46</v>
      </c>
      <c r="V10" s="221">
        <v>26</v>
      </c>
      <c r="W10" s="218">
        <v>40.57</v>
      </c>
      <c r="X10" s="221">
        <v>22</v>
      </c>
      <c r="Y10" s="218">
        <v>54.13</v>
      </c>
      <c r="Z10" s="1">
        <v>27</v>
      </c>
      <c r="AA10" s="218">
        <v>34.869999999999997</v>
      </c>
      <c r="AB10" s="1">
        <v>11</v>
      </c>
      <c r="AC10" s="216">
        <v>35.44</v>
      </c>
      <c r="AD10" s="222">
        <v>26</v>
      </c>
    </row>
    <row r="11" spans="1:30" ht="13.5" x14ac:dyDescent="0.25">
      <c r="A11" s="214">
        <v>7</v>
      </c>
      <c r="B11" s="215" t="s">
        <v>85</v>
      </c>
      <c r="C11" s="216">
        <v>3</v>
      </c>
      <c r="D11" s="217">
        <v>21</v>
      </c>
      <c r="E11" s="218">
        <v>2.5</v>
      </c>
      <c r="F11" s="217">
        <v>15</v>
      </c>
      <c r="G11" s="218">
        <v>2</v>
      </c>
      <c r="H11" s="217">
        <v>4</v>
      </c>
      <c r="I11" s="218">
        <v>4</v>
      </c>
      <c r="J11" s="217">
        <v>27</v>
      </c>
      <c r="K11" s="218">
        <v>8.67</v>
      </c>
      <c r="L11" s="217">
        <v>33</v>
      </c>
      <c r="M11" s="218">
        <v>9</v>
      </c>
      <c r="N11" s="217">
        <v>29</v>
      </c>
      <c r="O11" s="216">
        <v>4.8600000000000003</v>
      </c>
      <c r="P11" s="220">
        <v>29</v>
      </c>
      <c r="Q11" s="218">
        <v>17.670000000000002</v>
      </c>
      <c r="R11" s="221">
        <v>17</v>
      </c>
      <c r="S11" s="218">
        <v>19.11</v>
      </c>
      <c r="T11" s="1">
        <v>11</v>
      </c>
      <c r="U11" s="218">
        <v>8.9600000000000009</v>
      </c>
      <c r="V11" s="221">
        <v>2</v>
      </c>
      <c r="W11" s="218">
        <v>33.97</v>
      </c>
      <c r="X11" s="221">
        <v>15</v>
      </c>
      <c r="Y11" s="218">
        <v>64.930000000000007</v>
      </c>
      <c r="Z11" s="1">
        <v>32</v>
      </c>
      <c r="AA11" s="218">
        <v>44.6</v>
      </c>
      <c r="AB11" s="1">
        <v>30</v>
      </c>
      <c r="AC11" s="216">
        <v>31.54</v>
      </c>
      <c r="AD11" s="222">
        <v>20</v>
      </c>
    </row>
    <row r="12" spans="1:30" ht="13.5" x14ac:dyDescent="0.25">
      <c r="A12" s="214">
        <v>8</v>
      </c>
      <c r="B12" s="215" t="s">
        <v>86</v>
      </c>
      <c r="C12" s="216">
        <v>2.33</v>
      </c>
      <c r="D12" s="217">
        <v>10</v>
      </c>
      <c r="E12" s="218">
        <v>1.67</v>
      </c>
      <c r="F12" s="217">
        <v>4</v>
      </c>
      <c r="G12" s="218">
        <v>2</v>
      </c>
      <c r="H12" s="217">
        <v>3</v>
      </c>
      <c r="I12" s="218">
        <v>4.67</v>
      </c>
      <c r="J12" s="217">
        <v>32</v>
      </c>
      <c r="K12" s="218">
        <v>5.33</v>
      </c>
      <c r="L12" s="217">
        <v>20</v>
      </c>
      <c r="M12" s="218">
        <v>10.67</v>
      </c>
      <c r="N12" s="217">
        <v>33</v>
      </c>
      <c r="O12" s="216">
        <v>4.4400000000000004</v>
      </c>
      <c r="P12" s="220">
        <v>23</v>
      </c>
      <c r="Q12" s="218">
        <v>14.4</v>
      </c>
      <c r="R12" s="221">
        <v>7</v>
      </c>
      <c r="S12" s="218">
        <v>28.99</v>
      </c>
      <c r="T12" s="1">
        <v>22</v>
      </c>
      <c r="U12" s="218">
        <v>8.4600000000000009</v>
      </c>
      <c r="V12" s="221">
        <v>1</v>
      </c>
      <c r="W12" s="218">
        <v>33.6</v>
      </c>
      <c r="X12" s="221">
        <v>14</v>
      </c>
      <c r="Y12" s="218">
        <v>47.46</v>
      </c>
      <c r="Z12" s="1">
        <v>24</v>
      </c>
      <c r="AA12" s="218">
        <v>42.8</v>
      </c>
      <c r="AB12" s="1">
        <v>27</v>
      </c>
      <c r="AC12" s="216">
        <v>29.28</v>
      </c>
      <c r="AD12" s="222">
        <v>14</v>
      </c>
    </row>
    <row r="13" spans="1:30" ht="13.5" x14ac:dyDescent="0.25">
      <c r="A13" s="214">
        <v>9</v>
      </c>
      <c r="B13" s="215" t="s">
        <v>87</v>
      </c>
      <c r="C13" s="216">
        <v>3</v>
      </c>
      <c r="D13" s="217">
        <v>20</v>
      </c>
      <c r="E13" s="218">
        <v>2.33</v>
      </c>
      <c r="F13" s="217">
        <v>11</v>
      </c>
      <c r="G13" s="218">
        <v>3.33</v>
      </c>
      <c r="H13" s="217">
        <v>16</v>
      </c>
      <c r="I13" s="218">
        <v>2.67</v>
      </c>
      <c r="J13" s="217">
        <v>10</v>
      </c>
      <c r="K13" s="218">
        <v>8</v>
      </c>
      <c r="L13" s="217">
        <v>30</v>
      </c>
      <c r="M13" s="218">
        <v>6.33</v>
      </c>
      <c r="N13" s="217">
        <v>8</v>
      </c>
      <c r="O13" s="216">
        <v>4.28</v>
      </c>
      <c r="P13" s="220">
        <v>16</v>
      </c>
      <c r="Q13" s="218">
        <v>17.7</v>
      </c>
      <c r="R13" s="221">
        <v>18</v>
      </c>
      <c r="S13" s="218">
        <v>24.78</v>
      </c>
      <c r="T13" s="1">
        <v>16</v>
      </c>
      <c r="U13" s="218">
        <v>27.56</v>
      </c>
      <c r="V13" s="221">
        <v>20</v>
      </c>
      <c r="W13" s="218">
        <v>31.43</v>
      </c>
      <c r="X13" s="221">
        <v>11</v>
      </c>
      <c r="Y13" s="218">
        <v>44.21</v>
      </c>
      <c r="Z13" s="1">
        <v>21</v>
      </c>
      <c r="AA13" s="218">
        <v>44.43</v>
      </c>
      <c r="AB13" s="1">
        <v>29</v>
      </c>
      <c r="AC13" s="216">
        <v>31.69</v>
      </c>
      <c r="AD13" s="222">
        <v>21</v>
      </c>
    </row>
    <row r="14" spans="1:30" ht="13.5" x14ac:dyDescent="0.25">
      <c r="A14" s="214">
        <v>10</v>
      </c>
      <c r="B14" s="215" t="s">
        <v>88</v>
      </c>
      <c r="C14" s="216">
        <v>2.67</v>
      </c>
      <c r="D14" s="217">
        <v>14</v>
      </c>
      <c r="E14" s="218">
        <v>2.5</v>
      </c>
      <c r="F14" s="217">
        <v>14</v>
      </c>
      <c r="G14" s="218">
        <v>4</v>
      </c>
      <c r="H14" s="217">
        <v>22</v>
      </c>
      <c r="I14" s="218">
        <v>3.33</v>
      </c>
      <c r="J14" s="217">
        <v>22</v>
      </c>
      <c r="K14" s="218">
        <v>3</v>
      </c>
      <c r="L14" s="217">
        <v>3</v>
      </c>
      <c r="M14" s="218">
        <v>6.33</v>
      </c>
      <c r="N14" s="217">
        <v>7</v>
      </c>
      <c r="O14" s="216">
        <v>3.64</v>
      </c>
      <c r="P14" s="220">
        <v>8</v>
      </c>
      <c r="Q14" s="218">
        <v>15.83</v>
      </c>
      <c r="R14" s="221">
        <v>15</v>
      </c>
      <c r="S14" s="218">
        <v>17.82</v>
      </c>
      <c r="T14" s="1">
        <v>8</v>
      </c>
      <c r="U14" s="218">
        <v>27.2</v>
      </c>
      <c r="V14" s="221">
        <v>19</v>
      </c>
      <c r="W14" s="218">
        <v>41.7</v>
      </c>
      <c r="X14" s="221">
        <v>24</v>
      </c>
      <c r="Y14" s="218">
        <v>27.63</v>
      </c>
      <c r="Z14" s="1">
        <v>4</v>
      </c>
      <c r="AA14" s="218">
        <v>40.57</v>
      </c>
      <c r="AB14" s="1">
        <v>21</v>
      </c>
      <c r="AC14" s="216">
        <v>28.46</v>
      </c>
      <c r="AD14" s="222">
        <v>11</v>
      </c>
    </row>
    <row r="15" spans="1:30" ht="13.5" x14ac:dyDescent="0.25">
      <c r="A15" s="214">
        <v>11</v>
      </c>
      <c r="B15" s="215" t="s">
        <v>89</v>
      </c>
      <c r="C15" s="216">
        <v>2.33</v>
      </c>
      <c r="D15" s="217">
        <v>9</v>
      </c>
      <c r="E15" s="218">
        <v>2.33</v>
      </c>
      <c r="F15" s="217">
        <v>10</v>
      </c>
      <c r="G15" s="218">
        <v>3</v>
      </c>
      <c r="H15" s="217">
        <v>13</v>
      </c>
      <c r="I15" s="218">
        <v>3.33</v>
      </c>
      <c r="J15" s="217">
        <v>21</v>
      </c>
      <c r="K15" s="218">
        <v>4</v>
      </c>
      <c r="L15" s="217">
        <v>10</v>
      </c>
      <c r="M15" s="218">
        <v>7.33</v>
      </c>
      <c r="N15" s="217">
        <v>20</v>
      </c>
      <c r="O15" s="216">
        <v>3.72</v>
      </c>
      <c r="P15" s="220">
        <v>11</v>
      </c>
      <c r="Q15" s="218">
        <v>17.63</v>
      </c>
      <c r="R15" s="221">
        <v>16</v>
      </c>
      <c r="S15" s="218">
        <v>23.43</v>
      </c>
      <c r="T15" s="1">
        <v>14</v>
      </c>
      <c r="U15" s="218">
        <v>25.38</v>
      </c>
      <c r="V15" s="221">
        <v>16</v>
      </c>
      <c r="W15" s="218">
        <v>36.53</v>
      </c>
      <c r="X15" s="221">
        <v>18</v>
      </c>
      <c r="Y15" s="218">
        <v>35.67</v>
      </c>
      <c r="Z15" s="1">
        <v>10</v>
      </c>
      <c r="AA15" s="218">
        <v>34.47</v>
      </c>
      <c r="AB15" s="1">
        <v>9</v>
      </c>
      <c r="AC15" s="216">
        <v>28.85</v>
      </c>
      <c r="AD15" s="222">
        <v>13</v>
      </c>
    </row>
    <row r="16" spans="1:30" ht="13.5" x14ac:dyDescent="0.25">
      <c r="A16" s="214">
        <v>12</v>
      </c>
      <c r="B16" s="215" t="s">
        <v>90</v>
      </c>
      <c r="C16" s="216">
        <v>3.67</v>
      </c>
      <c r="D16" s="217">
        <v>29</v>
      </c>
      <c r="E16" s="218">
        <v>3.33</v>
      </c>
      <c r="F16" s="217">
        <v>26</v>
      </c>
      <c r="G16" s="218">
        <v>6.33</v>
      </c>
      <c r="H16" s="217">
        <v>33</v>
      </c>
      <c r="I16" s="218">
        <v>2.67</v>
      </c>
      <c r="J16" s="217">
        <v>9</v>
      </c>
      <c r="K16" s="218">
        <v>5.67</v>
      </c>
      <c r="L16" s="217">
        <v>21</v>
      </c>
      <c r="M16" s="218">
        <v>7.33</v>
      </c>
      <c r="N16" s="217">
        <v>19</v>
      </c>
      <c r="O16" s="216">
        <v>4.83</v>
      </c>
      <c r="P16" s="220">
        <v>28</v>
      </c>
      <c r="Q16" s="218">
        <v>22.67</v>
      </c>
      <c r="R16" s="221">
        <v>28</v>
      </c>
      <c r="S16" s="218">
        <v>38.880000000000003</v>
      </c>
      <c r="T16" s="1">
        <v>29</v>
      </c>
      <c r="U16" s="218">
        <v>46.23</v>
      </c>
      <c r="V16" s="221">
        <v>31</v>
      </c>
      <c r="W16" s="218">
        <v>39.6</v>
      </c>
      <c r="X16" s="221">
        <v>20</v>
      </c>
      <c r="Y16" s="218">
        <v>35.92</v>
      </c>
      <c r="Z16" s="223">
        <v>12</v>
      </c>
      <c r="AA16" s="218">
        <v>32.57</v>
      </c>
      <c r="AB16" s="223">
        <v>5</v>
      </c>
      <c r="AC16" s="216">
        <v>35.979999999999997</v>
      </c>
      <c r="AD16" s="224">
        <v>28</v>
      </c>
    </row>
    <row r="17" spans="1:33" ht="13.5" x14ac:dyDescent="0.25">
      <c r="A17" s="214">
        <v>13</v>
      </c>
      <c r="B17" s="215" t="s">
        <v>91</v>
      </c>
      <c r="C17" s="216">
        <v>2.67</v>
      </c>
      <c r="D17" s="217">
        <v>13</v>
      </c>
      <c r="E17" s="218">
        <v>4.67</v>
      </c>
      <c r="F17" s="217">
        <v>35</v>
      </c>
      <c r="G17" s="218">
        <v>6.67</v>
      </c>
      <c r="H17" s="217">
        <v>34</v>
      </c>
      <c r="I17" s="218">
        <v>4.67</v>
      </c>
      <c r="J17" s="217">
        <v>31</v>
      </c>
      <c r="K17" s="218">
        <v>8.67</v>
      </c>
      <c r="L17" s="217">
        <v>32</v>
      </c>
      <c r="M17" s="218">
        <v>8.67</v>
      </c>
      <c r="N17" s="217">
        <v>28</v>
      </c>
      <c r="O17" s="216">
        <v>6</v>
      </c>
      <c r="P17" s="220">
        <v>32</v>
      </c>
      <c r="Q17" s="218">
        <v>15.33</v>
      </c>
      <c r="R17" s="221">
        <v>13</v>
      </c>
      <c r="S17" s="218">
        <v>48.15</v>
      </c>
      <c r="T17" s="1">
        <v>31</v>
      </c>
      <c r="U17" s="218">
        <v>50.84</v>
      </c>
      <c r="V17" s="221">
        <v>33</v>
      </c>
      <c r="W17" s="218">
        <v>23.83</v>
      </c>
      <c r="X17" s="221">
        <v>4</v>
      </c>
      <c r="Y17" s="218">
        <v>58.41</v>
      </c>
      <c r="Z17" s="223">
        <v>29</v>
      </c>
      <c r="AA17" s="218">
        <v>34.97</v>
      </c>
      <c r="AB17" s="223">
        <v>12</v>
      </c>
      <c r="AC17" s="216">
        <v>38.590000000000003</v>
      </c>
      <c r="AD17" s="224">
        <v>30</v>
      </c>
    </row>
    <row r="18" spans="1:33" ht="13.5" x14ac:dyDescent="0.25">
      <c r="A18" s="214">
        <v>14</v>
      </c>
      <c r="B18" s="215" t="s">
        <v>92</v>
      </c>
      <c r="C18" s="216">
        <v>3.33</v>
      </c>
      <c r="D18" s="217">
        <v>25</v>
      </c>
      <c r="E18" s="218">
        <v>2.67</v>
      </c>
      <c r="F18" s="217">
        <v>17</v>
      </c>
      <c r="G18" s="218">
        <v>4.67</v>
      </c>
      <c r="H18" s="217">
        <v>28</v>
      </c>
      <c r="I18" s="218">
        <v>2.67</v>
      </c>
      <c r="J18" s="217">
        <v>8</v>
      </c>
      <c r="K18" s="218">
        <v>8.33</v>
      </c>
      <c r="L18" s="217">
        <v>31</v>
      </c>
      <c r="M18" s="218">
        <v>7.33</v>
      </c>
      <c r="N18" s="217">
        <v>18</v>
      </c>
      <c r="O18" s="216">
        <v>4.83</v>
      </c>
      <c r="P18" s="220">
        <v>27</v>
      </c>
      <c r="Q18" s="218">
        <v>21.53</v>
      </c>
      <c r="R18" s="1">
        <v>25</v>
      </c>
      <c r="S18" s="218">
        <v>24.87</v>
      </c>
      <c r="T18" s="1">
        <v>17</v>
      </c>
      <c r="U18" s="218">
        <v>31.8</v>
      </c>
      <c r="V18" s="1">
        <v>24</v>
      </c>
      <c r="W18" s="218">
        <v>30.83</v>
      </c>
      <c r="X18" s="1">
        <v>10</v>
      </c>
      <c r="Y18" s="218">
        <v>57.84</v>
      </c>
      <c r="Z18" s="1">
        <v>28</v>
      </c>
      <c r="AA18" s="218">
        <v>27.67</v>
      </c>
      <c r="AB18" s="1">
        <v>2</v>
      </c>
      <c r="AC18" s="216">
        <v>32.42</v>
      </c>
      <c r="AD18" s="222">
        <v>22</v>
      </c>
    </row>
    <row r="19" spans="1:33" ht="13.5" x14ac:dyDescent="0.25">
      <c r="A19" s="214">
        <v>15</v>
      </c>
      <c r="B19" s="215" t="s">
        <v>93</v>
      </c>
      <c r="C19" s="216">
        <v>3.67</v>
      </c>
      <c r="D19" s="217">
        <v>28</v>
      </c>
      <c r="E19" s="218">
        <v>3</v>
      </c>
      <c r="F19" s="217">
        <v>21</v>
      </c>
      <c r="G19" s="218">
        <v>3.67</v>
      </c>
      <c r="H19" s="217">
        <v>20</v>
      </c>
      <c r="I19" s="218">
        <v>3</v>
      </c>
      <c r="J19" s="217">
        <v>16</v>
      </c>
      <c r="K19" s="218">
        <v>7.67</v>
      </c>
      <c r="L19" s="217">
        <v>28</v>
      </c>
      <c r="M19" s="218">
        <v>7.33</v>
      </c>
      <c r="N19" s="217">
        <v>17</v>
      </c>
      <c r="O19" s="216">
        <v>4.72</v>
      </c>
      <c r="P19" s="220">
        <v>26</v>
      </c>
      <c r="Q19" s="218">
        <v>24.07</v>
      </c>
      <c r="R19" s="221">
        <v>30</v>
      </c>
      <c r="S19" s="218">
        <v>26.9</v>
      </c>
      <c r="T19" s="1">
        <v>20</v>
      </c>
      <c r="U19" s="218">
        <v>26.92</v>
      </c>
      <c r="V19" s="221">
        <v>17</v>
      </c>
      <c r="W19" s="218">
        <v>26.03</v>
      </c>
      <c r="X19" s="221">
        <v>6</v>
      </c>
      <c r="Y19" s="218">
        <v>60.86</v>
      </c>
      <c r="Z19" s="1">
        <v>30</v>
      </c>
      <c r="AA19" s="218">
        <v>34.729999999999997</v>
      </c>
      <c r="AB19" s="1">
        <v>10</v>
      </c>
      <c r="AC19" s="216">
        <v>33.25</v>
      </c>
      <c r="AD19" s="222">
        <v>23</v>
      </c>
    </row>
    <row r="20" spans="1:33" ht="13.5" x14ac:dyDescent="0.25">
      <c r="A20" s="214">
        <v>16</v>
      </c>
      <c r="B20" s="215" t="s">
        <v>94</v>
      </c>
      <c r="C20" s="216">
        <v>3</v>
      </c>
      <c r="D20" s="217">
        <v>19</v>
      </c>
      <c r="E20" s="218">
        <v>2</v>
      </c>
      <c r="F20" s="217">
        <v>8</v>
      </c>
      <c r="G20" s="218">
        <v>3.33</v>
      </c>
      <c r="H20" s="217">
        <v>15</v>
      </c>
      <c r="I20" s="218">
        <v>2.33</v>
      </c>
      <c r="J20" s="217">
        <v>5</v>
      </c>
      <c r="K20" s="218">
        <v>6.67</v>
      </c>
      <c r="L20" s="217">
        <v>25</v>
      </c>
      <c r="M20" s="218">
        <v>7.33</v>
      </c>
      <c r="N20" s="217">
        <v>16</v>
      </c>
      <c r="O20" s="216">
        <v>4.1100000000000003</v>
      </c>
      <c r="P20" s="220">
        <v>14</v>
      </c>
      <c r="Q20" s="218">
        <v>21.97</v>
      </c>
      <c r="R20" s="221">
        <v>26</v>
      </c>
      <c r="S20" s="218">
        <v>25.51</v>
      </c>
      <c r="T20" s="1">
        <v>19</v>
      </c>
      <c r="U20" s="218">
        <v>23.33</v>
      </c>
      <c r="V20" s="221">
        <v>14</v>
      </c>
      <c r="W20" s="218">
        <v>19</v>
      </c>
      <c r="X20" s="221">
        <v>1</v>
      </c>
      <c r="Y20" s="218">
        <v>46.49</v>
      </c>
      <c r="Z20" s="1">
        <v>22</v>
      </c>
      <c r="AA20" s="218">
        <v>40.67</v>
      </c>
      <c r="AB20" s="1">
        <v>22</v>
      </c>
      <c r="AC20" s="216">
        <v>29.49</v>
      </c>
      <c r="AD20" s="222">
        <v>15</v>
      </c>
    </row>
    <row r="21" spans="1:33" ht="13.5" x14ac:dyDescent="0.25">
      <c r="A21" s="214">
        <v>17</v>
      </c>
      <c r="B21" s="215" t="s">
        <v>95</v>
      </c>
      <c r="C21" s="216">
        <v>2.33</v>
      </c>
      <c r="D21" s="217">
        <v>8</v>
      </c>
      <c r="E21" s="218">
        <v>2</v>
      </c>
      <c r="F21" s="217">
        <v>7</v>
      </c>
      <c r="G21" s="218">
        <v>4.67</v>
      </c>
      <c r="H21" s="217">
        <v>27</v>
      </c>
      <c r="I21" s="218">
        <v>3.67</v>
      </c>
      <c r="J21" s="217">
        <v>25</v>
      </c>
      <c r="K21" s="218">
        <v>6.33</v>
      </c>
      <c r="L21" s="217">
        <v>23</v>
      </c>
      <c r="M21" s="218">
        <v>7</v>
      </c>
      <c r="N21" s="217">
        <v>12</v>
      </c>
      <c r="O21" s="216">
        <v>4.33</v>
      </c>
      <c r="P21" s="220">
        <v>17</v>
      </c>
      <c r="Q21" s="218">
        <v>14.93</v>
      </c>
      <c r="R21" s="1">
        <v>12</v>
      </c>
      <c r="S21" s="218">
        <v>12.23</v>
      </c>
      <c r="T21" s="1">
        <v>4</v>
      </c>
      <c r="U21" s="218">
        <v>37.89</v>
      </c>
      <c r="V21" s="1">
        <v>27</v>
      </c>
      <c r="W21" s="218">
        <v>37.47</v>
      </c>
      <c r="X21" s="1">
        <v>19</v>
      </c>
      <c r="Y21" s="218">
        <v>43.75</v>
      </c>
      <c r="Z21" s="1">
        <v>20</v>
      </c>
      <c r="AA21" s="218">
        <v>40.869999999999997</v>
      </c>
      <c r="AB21" s="1">
        <v>23</v>
      </c>
      <c r="AC21" s="216">
        <v>31.19</v>
      </c>
      <c r="AD21" s="222">
        <v>19</v>
      </c>
    </row>
    <row r="22" spans="1:33" ht="13.5" x14ac:dyDescent="0.25">
      <c r="A22" s="214">
        <v>18</v>
      </c>
      <c r="B22" s="215" t="s">
        <v>96</v>
      </c>
      <c r="C22" s="216">
        <v>2.67</v>
      </c>
      <c r="D22" s="217">
        <v>12</v>
      </c>
      <c r="E22" s="218">
        <v>1.5</v>
      </c>
      <c r="F22" s="217">
        <v>2</v>
      </c>
      <c r="G22" s="218">
        <v>1.67</v>
      </c>
      <c r="H22" s="217">
        <v>1</v>
      </c>
      <c r="I22" s="218">
        <v>3.33</v>
      </c>
      <c r="J22" s="217">
        <v>20</v>
      </c>
      <c r="K22" s="218">
        <v>5</v>
      </c>
      <c r="L22" s="217">
        <v>16</v>
      </c>
      <c r="M22" s="218">
        <v>6.67</v>
      </c>
      <c r="N22" s="217">
        <v>10</v>
      </c>
      <c r="O22" s="216">
        <v>3.47</v>
      </c>
      <c r="P22" s="220">
        <v>7</v>
      </c>
      <c r="Q22" s="218">
        <v>14.87</v>
      </c>
      <c r="R22" s="221">
        <v>10</v>
      </c>
      <c r="S22" s="218">
        <v>17.71</v>
      </c>
      <c r="T22" s="221">
        <v>7</v>
      </c>
      <c r="U22" s="218">
        <v>10.85</v>
      </c>
      <c r="V22" s="221">
        <v>3</v>
      </c>
      <c r="W22" s="218">
        <v>41.83</v>
      </c>
      <c r="X22" s="221">
        <v>25</v>
      </c>
      <c r="Y22" s="218">
        <v>42.19</v>
      </c>
      <c r="Z22" s="1">
        <v>19</v>
      </c>
      <c r="AA22" s="218">
        <v>41.53</v>
      </c>
      <c r="AB22" s="1">
        <v>25</v>
      </c>
      <c r="AC22" s="216">
        <v>28.17</v>
      </c>
      <c r="AD22" s="222">
        <v>10</v>
      </c>
    </row>
    <row r="23" spans="1:33" ht="13.5" x14ac:dyDescent="0.25">
      <c r="A23" s="214">
        <v>19</v>
      </c>
      <c r="B23" s="215" t="s">
        <v>97</v>
      </c>
      <c r="C23" s="216">
        <v>1.67</v>
      </c>
      <c r="D23" s="217">
        <v>2</v>
      </c>
      <c r="E23" s="218">
        <v>2</v>
      </c>
      <c r="F23" s="217">
        <v>6</v>
      </c>
      <c r="G23" s="218">
        <v>2.67</v>
      </c>
      <c r="H23" s="217">
        <v>11</v>
      </c>
      <c r="I23" s="218">
        <v>3</v>
      </c>
      <c r="J23" s="217">
        <v>15</v>
      </c>
      <c r="K23" s="218">
        <v>3.67</v>
      </c>
      <c r="L23" s="217">
        <v>8</v>
      </c>
      <c r="M23" s="218">
        <v>6.67</v>
      </c>
      <c r="N23" s="217">
        <v>9</v>
      </c>
      <c r="O23" s="216">
        <v>3.28</v>
      </c>
      <c r="P23" s="220">
        <v>4</v>
      </c>
      <c r="Q23" s="218">
        <v>10.199999999999999</v>
      </c>
      <c r="R23" s="221">
        <v>2</v>
      </c>
      <c r="S23" s="218">
        <v>8.5299999999999994</v>
      </c>
      <c r="T23" s="221">
        <v>1</v>
      </c>
      <c r="U23" s="218">
        <v>17.600000000000001</v>
      </c>
      <c r="V23" s="221">
        <v>10</v>
      </c>
      <c r="W23" s="218">
        <v>36.33</v>
      </c>
      <c r="X23" s="221">
        <v>16</v>
      </c>
      <c r="Y23" s="218">
        <v>33.56</v>
      </c>
      <c r="Z23" s="1">
        <v>9</v>
      </c>
      <c r="AA23" s="218">
        <v>40.03</v>
      </c>
      <c r="AB23" s="1">
        <v>20</v>
      </c>
      <c r="AC23" s="216">
        <v>24.38</v>
      </c>
      <c r="AD23" s="222">
        <v>3</v>
      </c>
    </row>
    <row r="24" spans="1:33" ht="13.5" x14ac:dyDescent="0.25">
      <c r="A24" s="214">
        <v>20</v>
      </c>
      <c r="B24" s="215" t="s">
        <v>98</v>
      </c>
      <c r="C24" s="216">
        <v>2.33</v>
      </c>
      <c r="D24" s="217">
        <v>7</v>
      </c>
      <c r="E24" s="218">
        <v>3</v>
      </c>
      <c r="F24" s="217">
        <v>20</v>
      </c>
      <c r="G24" s="218">
        <v>2.67</v>
      </c>
      <c r="H24" s="217">
        <v>10</v>
      </c>
      <c r="I24" s="218">
        <v>3.33</v>
      </c>
      <c r="J24" s="217">
        <v>19</v>
      </c>
      <c r="K24" s="218">
        <v>7</v>
      </c>
      <c r="L24" s="217">
        <v>26</v>
      </c>
      <c r="M24" s="218">
        <v>8</v>
      </c>
      <c r="N24" s="217">
        <v>24</v>
      </c>
      <c r="O24" s="216">
        <v>4.3899999999999997</v>
      </c>
      <c r="P24" s="220">
        <v>21</v>
      </c>
      <c r="Q24" s="218">
        <v>13.53</v>
      </c>
      <c r="R24" s="221">
        <v>5</v>
      </c>
      <c r="S24" s="218">
        <v>9.94</v>
      </c>
      <c r="T24" s="221">
        <v>2</v>
      </c>
      <c r="U24" s="218">
        <v>21.11</v>
      </c>
      <c r="V24" s="221">
        <v>11</v>
      </c>
      <c r="W24" s="218">
        <v>27.63</v>
      </c>
      <c r="X24" s="221">
        <v>8</v>
      </c>
      <c r="Y24" s="218">
        <v>46.66</v>
      </c>
      <c r="Z24" s="1">
        <v>23</v>
      </c>
      <c r="AA24" s="218">
        <v>38.97</v>
      </c>
      <c r="AB24" s="1">
        <v>18</v>
      </c>
      <c r="AC24" s="216">
        <v>26.31</v>
      </c>
      <c r="AD24" s="222">
        <v>5</v>
      </c>
      <c r="AG24" s="225"/>
    </row>
    <row r="25" spans="1:33" ht="13.5" x14ac:dyDescent="0.25">
      <c r="A25" s="214">
        <v>21</v>
      </c>
      <c r="B25" s="215" t="s">
        <v>99</v>
      </c>
      <c r="C25" s="216">
        <v>3</v>
      </c>
      <c r="D25" s="217">
        <v>18</v>
      </c>
      <c r="E25" s="218">
        <v>2.33</v>
      </c>
      <c r="F25" s="217">
        <v>9</v>
      </c>
      <c r="G25" s="218">
        <v>4</v>
      </c>
      <c r="H25" s="217">
        <v>21</v>
      </c>
      <c r="I25" s="218">
        <v>2.33</v>
      </c>
      <c r="J25" s="217">
        <v>4</v>
      </c>
      <c r="K25" s="218">
        <v>5</v>
      </c>
      <c r="L25" s="217">
        <v>15</v>
      </c>
      <c r="M25" s="218">
        <v>7.33</v>
      </c>
      <c r="N25" s="217">
        <v>15</v>
      </c>
      <c r="O25" s="216">
        <v>4</v>
      </c>
      <c r="P25" s="220">
        <v>12</v>
      </c>
      <c r="Q25" s="218">
        <v>14.8</v>
      </c>
      <c r="R25" s="221">
        <v>8</v>
      </c>
      <c r="S25" s="218">
        <v>24.35</v>
      </c>
      <c r="T25" s="221">
        <v>15</v>
      </c>
      <c r="U25" s="218">
        <v>31.68</v>
      </c>
      <c r="V25" s="221">
        <v>23</v>
      </c>
      <c r="W25" s="218">
        <v>33.53</v>
      </c>
      <c r="X25" s="221">
        <v>13</v>
      </c>
      <c r="Y25" s="218">
        <v>37.96</v>
      </c>
      <c r="Z25" s="221">
        <v>15</v>
      </c>
      <c r="AA25" s="218">
        <v>41.97</v>
      </c>
      <c r="AB25" s="221">
        <v>26</v>
      </c>
      <c r="AC25" s="216">
        <v>30.72</v>
      </c>
      <c r="AD25" s="222">
        <v>18</v>
      </c>
    </row>
    <row r="26" spans="1:33" ht="13.5" x14ac:dyDescent="0.25">
      <c r="A26" s="214">
        <v>22</v>
      </c>
      <c r="B26" s="215" t="s">
        <v>100</v>
      </c>
      <c r="C26" s="216">
        <v>3.33</v>
      </c>
      <c r="D26" s="217">
        <v>24</v>
      </c>
      <c r="E26" s="218">
        <v>4</v>
      </c>
      <c r="F26" s="217">
        <v>32</v>
      </c>
      <c r="G26" s="218">
        <v>2.67</v>
      </c>
      <c r="H26" s="217">
        <v>9</v>
      </c>
      <c r="I26" s="218">
        <v>3.33</v>
      </c>
      <c r="J26" s="217">
        <v>18</v>
      </c>
      <c r="K26" s="218">
        <v>5.33</v>
      </c>
      <c r="L26" s="217">
        <v>19</v>
      </c>
      <c r="M26" s="218">
        <v>6</v>
      </c>
      <c r="N26" s="217">
        <v>6</v>
      </c>
      <c r="O26" s="216">
        <v>4.1100000000000003</v>
      </c>
      <c r="P26" s="220">
        <v>13</v>
      </c>
      <c r="Q26" s="218">
        <v>21.33</v>
      </c>
      <c r="R26" s="221">
        <v>23</v>
      </c>
      <c r="S26" s="218">
        <v>35.76</v>
      </c>
      <c r="T26" s="221">
        <v>27</v>
      </c>
      <c r="U26" s="218">
        <v>24.75</v>
      </c>
      <c r="V26" s="221">
        <v>15</v>
      </c>
      <c r="W26" s="218">
        <v>40.369999999999997</v>
      </c>
      <c r="X26" s="221">
        <v>21</v>
      </c>
      <c r="Y26" s="218">
        <v>40.56</v>
      </c>
      <c r="Z26" s="221">
        <v>16</v>
      </c>
      <c r="AA26" s="218">
        <v>51.13</v>
      </c>
      <c r="AB26" s="221">
        <v>32</v>
      </c>
      <c r="AC26" s="216">
        <v>35.65</v>
      </c>
      <c r="AD26" s="222">
        <v>27</v>
      </c>
    </row>
    <row r="27" spans="1:33" ht="13.5" x14ac:dyDescent="0.25">
      <c r="A27" s="214">
        <v>23</v>
      </c>
      <c r="B27" s="215" t="s">
        <v>101</v>
      </c>
      <c r="C27" s="216">
        <v>3.33</v>
      </c>
      <c r="D27" s="217">
        <v>23</v>
      </c>
      <c r="E27" s="218">
        <v>3</v>
      </c>
      <c r="F27" s="217">
        <v>19</v>
      </c>
      <c r="G27" s="218">
        <v>4.67</v>
      </c>
      <c r="H27" s="217">
        <v>26</v>
      </c>
      <c r="I27" s="218">
        <v>3.67</v>
      </c>
      <c r="J27" s="217">
        <v>24</v>
      </c>
      <c r="K27" s="218">
        <v>4</v>
      </c>
      <c r="L27" s="217">
        <v>9</v>
      </c>
      <c r="M27" s="218">
        <v>8.33</v>
      </c>
      <c r="N27" s="217">
        <v>26</v>
      </c>
      <c r="O27" s="216">
        <v>4.5</v>
      </c>
      <c r="P27" s="220">
        <v>24</v>
      </c>
      <c r="Q27" s="218">
        <v>20.83</v>
      </c>
      <c r="R27" s="221">
        <v>22</v>
      </c>
      <c r="S27" s="218">
        <v>34.979999999999997</v>
      </c>
      <c r="T27" s="221">
        <v>26</v>
      </c>
      <c r="U27" s="218">
        <v>29.61</v>
      </c>
      <c r="V27" s="221">
        <v>22</v>
      </c>
      <c r="W27" s="218">
        <v>22.83</v>
      </c>
      <c r="X27" s="221">
        <v>3</v>
      </c>
      <c r="Y27" s="218">
        <v>41.71</v>
      </c>
      <c r="Z27" s="221">
        <v>18</v>
      </c>
      <c r="AA27" s="218">
        <v>32.770000000000003</v>
      </c>
      <c r="AB27" s="221">
        <v>6</v>
      </c>
      <c r="AC27" s="216">
        <v>30.46</v>
      </c>
      <c r="AD27" s="222">
        <v>17</v>
      </c>
    </row>
    <row r="28" spans="1:33" ht="13.5" x14ac:dyDescent="0.25">
      <c r="A28" s="214">
        <v>24</v>
      </c>
      <c r="B28" s="215" t="s">
        <v>102</v>
      </c>
      <c r="C28" s="216">
        <v>2.33</v>
      </c>
      <c r="D28" s="217">
        <v>6</v>
      </c>
      <c r="E28" s="218">
        <v>3.33</v>
      </c>
      <c r="F28" s="217">
        <v>25</v>
      </c>
      <c r="G28" s="218">
        <v>3</v>
      </c>
      <c r="H28" s="217">
        <v>12</v>
      </c>
      <c r="I28" s="218">
        <v>2.33</v>
      </c>
      <c r="J28" s="217">
        <v>3</v>
      </c>
      <c r="K28" s="218">
        <v>3</v>
      </c>
      <c r="L28" s="217">
        <v>2</v>
      </c>
      <c r="M28" s="218">
        <v>6</v>
      </c>
      <c r="N28" s="217">
        <v>5</v>
      </c>
      <c r="O28" s="216">
        <v>3.33</v>
      </c>
      <c r="P28" s="220">
        <v>5</v>
      </c>
      <c r="Q28" s="218">
        <v>15.77</v>
      </c>
      <c r="R28" s="221">
        <v>14</v>
      </c>
      <c r="S28" s="218">
        <v>18.47</v>
      </c>
      <c r="T28" s="221">
        <v>9</v>
      </c>
      <c r="U28" s="218">
        <v>17.260000000000002</v>
      </c>
      <c r="V28" s="221">
        <v>9</v>
      </c>
      <c r="W28" s="218">
        <v>43</v>
      </c>
      <c r="X28" s="221">
        <v>27</v>
      </c>
      <c r="Y28" s="218">
        <v>32.130000000000003</v>
      </c>
      <c r="Z28" s="221">
        <v>8</v>
      </c>
      <c r="AA28" s="218">
        <v>31.77</v>
      </c>
      <c r="AB28" s="221">
        <v>4</v>
      </c>
      <c r="AC28" s="216">
        <v>26.4</v>
      </c>
      <c r="AD28" s="222">
        <v>6</v>
      </c>
    </row>
    <row r="29" spans="1:33" ht="13.5" x14ac:dyDescent="0.25">
      <c r="A29" s="214">
        <v>25</v>
      </c>
      <c r="B29" s="215" t="s">
        <v>103</v>
      </c>
      <c r="C29" s="216">
        <v>2.33</v>
      </c>
      <c r="D29" s="217">
        <v>5</v>
      </c>
      <c r="E29" s="218">
        <v>1.67</v>
      </c>
      <c r="F29" s="217">
        <v>3</v>
      </c>
      <c r="G29" s="218">
        <v>2</v>
      </c>
      <c r="H29" s="217">
        <v>2</v>
      </c>
      <c r="I29" s="218">
        <v>4</v>
      </c>
      <c r="J29" s="217">
        <v>26</v>
      </c>
      <c r="K29" s="218">
        <v>5</v>
      </c>
      <c r="L29" s="217">
        <v>14</v>
      </c>
      <c r="M29" s="218">
        <v>7</v>
      </c>
      <c r="N29" s="217">
        <v>11</v>
      </c>
      <c r="O29" s="216">
        <v>3.67</v>
      </c>
      <c r="P29" s="220">
        <v>10</v>
      </c>
      <c r="Q29" s="218">
        <v>14.93</v>
      </c>
      <c r="R29" s="221">
        <v>11</v>
      </c>
      <c r="S29" s="218">
        <v>12.46</v>
      </c>
      <c r="T29" s="221">
        <v>5</v>
      </c>
      <c r="U29" s="218">
        <v>15.36</v>
      </c>
      <c r="V29" s="221">
        <v>7</v>
      </c>
      <c r="W29" s="218">
        <v>51.4</v>
      </c>
      <c r="X29" s="221">
        <v>33</v>
      </c>
      <c r="Y29" s="218">
        <v>37.700000000000003</v>
      </c>
      <c r="Z29" s="221">
        <v>14</v>
      </c>
      <c r="AA29" s="218">
        <v>33.53</v>
      </c>
      <c r="AB29" s="221">
        <v>7</v>
      </c>
      <c r="AC29" s="216">
        <v>27.56</v>
      </c>
      <c r="AD29" s="222">
        <v>8</v>
      </c>
    </row>
    <row r="30" spans="1:33" ht="13.5" x14ac:dyDescent="0.25">
      <c r="A30" s="214">
        <v>26</v>
      </c>
      <c r="B30" s="215" t="s">
        <v>104</v>
      </c>
      <c r="C30" s="216">
        <v>3.67</v>
      </c>
      <c r="D30" s="217">
        <v>27</v>
      </c>
      <c r="E30" s="218">
        <v>3.33</v>
      </c>
      <c r="F30" s="217">
        <v>24</v>
      </c>
      <c r="G30" s="218">
        <v>3.33</v>
      </c>
      <c r="H30" s="217">
        <v>14</v>
      </c>
      <c r="I30" s="218">
        <v>2.67</v>
      </c>
      <c r="J30" s="217">
        <v>7</v>
      </c>
      <c r="K30" s="218">
        <v>3.67</v>
      </c>
      <c r="L30" s="217">
        <v>7</v>
      </c>
      <c r="M30" s="218">
        <v>8.33</v>
      </c>
      <c r="N30" s="217">
        <v>25</v>
      </c>
      <c r="O30" s="216">
        <v>4.17</v>
      </c>
      <c r="P30" s="220">
        <v>15</v>
      </c>
      <c r="Q30" s="218">
        <v>22.27</v>
      </c>
      <c r="R30" s="221">
        <v>27</v>
      </c>
      <c r="S30" s="218">
        <v>25.3</v>
      </c>
      <c r="T30" s="221">
        <v>18</v>
      </c>
      <c r="U30" s="218">
        <v>27.15</v>
      </c>
      <c r="V30" s="221">
        <v>18</v>
      </c>
      <c r="W30" s="218">
        <v>27.3</v>
      </c>
      <c r="X30" s="221">
        <v>7</v>
      </c>
      <c r="Y30" s="218">
        <v>36.29</v>
      </c>
      <c r="Z30" s="221">
        <v>13</v>
      </c>
      <c r="AA30" s="218">
        <v>39.17</v>
      </c>
      <c r="AB30" s="221">
        <v>19</v>
      </c>
      <c r="AC30" s="216">
        <v>29.58</v>
      </c>
      <c r="AD30" s="222">
        <v>16</v>
      </c>
    </row>
    <row r="31" spans="1:33" ht="13.5" x14ac:dyDescent="0.25">
      <c r="A31" s="214">
        <v>27</v>
      </c>
      <c r="B31" s="215" t="s">
        <v>58</v>
      </c>
      <c r="C31" s="216">
        <v>3.33</v>
      </c>
      <c r="D31" s="217">
        <v>22</v>
      </c>
      <c r="E31" s="218">
        <v>3.33</v>
      </c>
      <c r="F31" s="217">
        <v>23</v>
      </c>
      <c r="G31" s="218">
        <v>2.33</v>
      </c>
      <c r="H31" s="217">
        <v>6</v>
      </c>
      <c r="I31" s="218">
        <v>3</v>
      </c>
      <c r="J31" s="217">
        <v>14</v>
      </c>
      <c r="K31" s="218">
        <v>3.67</v>
      </c>
      <c r="L31" s="217">
        <v>6</v>
      </c>
      <c r="M31" s="218">
        <v>10.67</v>
      </c>
      <c r="N31" s="217">
        <v>32</v>
      </c>
      <c r="O31" s="216">
        <v>4.3899999999999997</v>
      </c>
      <c r="P31" s="220">
        <v>22</v>
      </c>
      <c r="Q31" s="218">
        <v>23.43</v>
      </c>
      <c r="R31" s="221">
        <v>29</v>
      </c>
      <c r="S31" s="218">
        <v>22.22</v>
      </c>
      <c r="T31" s="221">
        <v>13</v>
      </c>
      <c r="U31" s="218">
        <v>15.4</v>
      </c>
      <c r="V31" s="221">
        <v>8</v>
      </c>
      <c r="W31" s="218">
        <v>36.5</v>
      </c>
      <c r="X31" s="221">
        <v>17</v>
      </c>
      <c r="Y31" s="218">
        <v>30.38</v>
      </c>
      <c r="Z31" s="221">
        <v>5</v>
      </c>
      <c r="AA31" s="218">
        <v>43.33</v>
      </c>
      <c r="AB31" s="221">
        <v>28</v>
      </c>
      <c r="AC31" s="216">
        <v>28.54</v>
      </c>
      <c r="AD31" s="222">
        <v>12</v>
      </c>
    </row>
    <row r="32" spans="1:33" ht="13.5" x14ac:dyDescent="0.25">
      <c r="A32" s="214">
        <v>28</v>
      </c>
      <c r="B32" s="215" t="s">
        <v>105</v>
      </c>
      <c r="C32" s="216">
        <v>2</v>
      </c>
      <c r="D32" s="217">
        <v>4</v>
      </c>
      <c r="E32" s="218">
        <v>2.67</v>
      </c>
      <c r="F32" s="217">
        <v>16</v>
      </c>
      <c r="G32" s="218">
        <v>5</v>
      </c>
      <c r="H32" s="217">
        <v>29</v>
      </c>
      <c r="I32" s="218">
        <v>3</v>
      </c>
      <c r="J32" s="217">
        <v>13</v>
      </c>
      <c r="K32" s="218">
        <v>4.33</v>
      </c>
      <c r="L32" s="217">
        <v>11</v>
      </c>
      <c r="M32" s="218">
        <v>9.33</v>
      </c>
      <c r="N32" s="217">
        <v>30</v>
      </c>
      <c r="O32" s="216">
        <v>4.3899999999999997</v>
      </c>
      <c r="P32" s="220">
        <v>20</v>
      </c>
      <c r="Q32" s="218">
        <v>11.07</v>
      </c>
      <c r="R32" s="221">
        <v>3</v>
      </c>
      <c r="S32" s="218">
        <v>37.31</v>
      </c>
      <c r="T32" s="221">
        <v>28</v>
      </c>
      <c r="U32" s="218">
        <v>51.45</v>
      </c>
      <c r="V32" s="221">
        <v>34</v>
      </c>
      <c r="W32" s="218">
        <v>32.57</v>
      </c>
      <c r="X32" s="221">
        <v>12</v>
      </c>
      <c r="Y32" s="218">
        <v>30.71</v>
      </c>
      <c r="Z32" s="221">
        <v>6</v>
      </c>
      <c r="AA32" s="218">
        <v>45.1</v>
      </c>
      <c r="AB32" s="221">
        <v>31</v>
      </c>
      <c r="AC32" s="216">
        <v>34.700000000000003</v>
      </c>
      <c r="AD32" s="222">
        <v>24</v>
      </c>
    </row>
    <row r="33" spans="1:30" ht="13.5" x14ac:dyDescent="0.25">
      <c r="A33" s="214">
        <v>29</v>
      </c>
      <c r="B33" s="215" t="s">
        <v>67</v>
      </c>
      <c r="C33" s="216">
        <v>2</v>
      </c>
      <c r="D33" s="217">
        <v>3</v>
      </c>
      <c r="E33" s="218">
        <v>1</v>
      </c>
      <c r="F33" s="217">
        <v>1</v>
      </c>
      <c r="G33" s="218">
        <v>3.67</v>
      </c>
      <c r="H33" s="217">
        <v>19</v>
      </c>
      <c r="I33" s="218">
        <v>2</v>
      </c>
      <c r="J33" s="217">
        <v>1</v>
      </c>
      <c r="K33" s="218">
        <v>5</v>
      </c>
      <c r="L33" s="217">
        <v>13</v>
      </c>
      <c r="M33" s="218">
        <v>4.67</v>
      </c>
      <c r="N33" s="217">
        <v>1</v>
      </c>
      <c r="O33" s="216">
        <v>3.06</v>
      </c>
      <c r="P33" s="220">
        <v>2</v>
      </c>
      <c r="Q33" s="218">
        <v>11.47</v>
      </c>
      <c r="R33" s="221">
        <v>4</v>
      </c>
      <c r="S33" s="218">
        <v>10.16</v>
      </c>
      <c r="T33" s="221">
        <v>3</v>
      </c>
      <c r="U33" s="218">
        <v>21.17</v>
      </c>
      <c r="V33" s="221">
        <v>12</v>
      </c>
      <c r="W33" s="218">
        <v>21.83</v>
      </c>
      <c r="X33" s="221">
        <v>2</v>
      </c>
      <c r="Y33" s="218">
        <v>35.83</v>
      </c>
      <c r="Z33" s="221">
        <v>11</v>
      </c>
      <c r="AA33" s="218">
        <v>28.77</v>
      </c>
      <c r="AB33" s="221">
        <v>3</v>
      </c>
      <c r="AC33" s="216">
        <v>21.54</v>
      </c>
      <c r="AD33" s="222">
        <v>2</v>
      </c>
    </row>
    <row r="34" spans="1:30" ht="13.5" x14ac:dyDescent="0.25">
      <c r="A34" s="214">
        <v>30</v>
      </c>
      <c r="B34" s="215" t="s">
        <v>68</v>
      </c>
      <c r="C34" s="216">
        <v>1.33</v>
      </c>
      <c r="D34" s="217">
        <v>1</v>
      </c>
      <c r="E34" s="218">
        <v>2</v>
      </c>
      <c r="F34" s="217">
        <v>5</v>
      </c>
      <c r="G34" s="218">
        <v>2.67</v>
      </c>
      <c r="H34" s="217">
        <v>8</v>
      </c>
      <c r="I34" s="218">
        <v>2.33</v>
      </c>
      <c r="J34" s="217">
        <v>2</v>
      </c>
      <c r="K34" s="218">
        <v>5.33</v>
      </c>
      <c r="L34" s="217">
        <v>18</v>
      </c>
      <c r="M34" s="218">
        <v>5.67</v>
      </c>
      <c r="N34" s="217">
        <v>4</v>
      </c>
      <c r="O34" s="216">
        <v>3.22</v>
      </c>
      <c r="P34" s="220">
        <v>3</v>
      </c>
      <c r="Q34" s="218">
        <v>10.130000000000001</v>
      </c>
      <c r="R34" s="221">
        <v>1</v>
      </c>
      <c r="S34" s="218">
        <v>16.829999999999998</v>
      </c>
      <c r="T34" s="221">
        <v>6</v>
      </c>
      <c r="U34" s="218">
        <v>14.86</v>
      </c>
      <c r="V34" s="221">
        <v>6</v>
      </c>
      <c r="W34" s="218">
        <v>24.33</v>
      </c>
      <c r="X34" s="221">
        <v>5</v>
      </c>
      <c r="Y34" s="218">
        <v>22.88</v>
      </c>
      <c r="Z34" s="221">
        <v>2</v>
      </c>
      <c r="AA34" s="218">
        <v>25.83</v>
      </c>
      <c r="AB34" s="221">
        <v>1</v>
      </c>
      <c r="AC34" s="216">
        <v>19.14</v>
      </c>
      <c r="AD34" s="222">
        <v>1</v>
      </c>
    </row>
    <row r="35" spans="1:30" ht="13.5" x14ac:dyDescent="0.25">
      <c r="A35" s="214">
        <v>31</v>
      </c>
      <c r="B35" s="215" t="s">
        <v>69</v>
      </c>
      <c r="C35" s="216">
        <v>5</v>
      </c>
      <c r="D35" s="217">
        <v>34</v>
      </c>
      <c r="E35" s="218">
        <v>4.67</v>
      </c>
      <c r="F35" s="217">
        <v>34</v>
      </c>
      <c r="G35" s="218">
        <v>8</v>
      </c>
      <c r="H35" s="217">
        <v>35</v>
      </c>
      <c r="I35" s="218">
        <v>7</v>
      </c>
      <c r="J35" s="217">
        <v>35</v>
      </c>
      <c r="K35" s="218">
        <v>10</v>
      </c>
      <c r="L35" s="217">
        <v>35</v>
      </c>
      <c r="M35" s="218">
        <v>14.67</v>
      </c>
      <c r="N35" s="217">
        <v>35</v>
      </c>
      <c r="O35" s="216">
        <v>8.2200000000000006</v>
      </c>
      <c r="P35" s="220">
        <v>35</v>
      </c>
      <c r="Q35" s="218">
        <v>43.97</v>
      </c>
      <c r="R35" s="221">
        <v>35</v>
      </c>
      <c r="S35" s="218">
        <v>49.17</v>
      </c>
      <c r="T35" s="221">
        <v>32</v>
      </c>
      <c r="U35" s="218">
        <v>59.7</v>
      </c>
      <c r="V35" s="221">
        <v>35</v>
      </c>
      <c r="W35" s="218">
        <v>78.099999999999994</v>
      </c>
      <c r="X35" s="221">
        <v>35</v>
      </c>
      <c r="Y35" s="218">
        <v>83.53</v>
      </c>
      <c r="Z35" s="221">
        <v>35</v>
      </c>
      <c r="AA35" s="218">
        <v>69.5</v>
      </c>
      <c r="AB35" s="221">
        <v>35</v>
      </c>
      <c r="AC35" s="216">
        <v>63.99</v>
      </c>
      <c r="AD35" s="222">
        <v>35</v>
      </c>
    </row>
    <row r="36" spans="1:30" ht="13.5" x14ac:dyDescent="0.25">
      <c r="A36" s="214">
        <v>32</v>
      </c>
      <c r="B36" s="215" t="s">
        <v>70</v>
      </c>
      <c r="C36" s="216">
        <v>4</v>
      </c>
      <c r="D36" s="217">
        <v>30</v>
      </c>
      <c r="E36" s="218">
        <v>4.67</v>
      </c>
      <c r="F36" s="217">
        <v>33</v>
      </c>
      <c r="G36" s="218">
        <v>5.33</v>
      </c>
      <c r="H36" s="217">
        <v>31</v>
      </c>
      <c r="I36" s="218">
        <v>5.67</v>
      </c>
      <c r="J36" s="217">
        <v>34</v>
      </c>
      <c r="K36" s="218">
        <v>9.33</v>
      </c>
      <c r="L36" s="217">
        <v>34</v>
      </c>
      <c r="M36" s="218">
        <v>7.33</v>
      </c>
      <c r="N36" s="217">
        <v>14</v>
      </c>
      <c r="O36" s="216">
        <v>6.06</v>
      </c>
      <c r="P36" s="220">
        <v>33</v>
      </c>
      <c r="Q36" s="218">
        <v>30.37</v>
      </c>
      <c r="R36" s="221">
        <v>32</v>
      </c>
      <c r="S36" s="218">
        <v>69.64</v>
      </c>
      <c r="T36" s="221">
        <v>35</v>
      </c>
      <c r="U36" s="218">
        <v>45.32</v>
      </c>
      <c r="V36" s="221">
        <v>29</v>
      </c>
      <c r="W36" s="218">
        <v>50.7</v>
      </c>
      <c r="X36" s="221">
        <v>31</v>
      </c>
      <c r="Y36" s="218">
        <v>80.23</v>
      </c>
      <c r="Z36" s="221">
        <v>33</v>
      </c>
      <c r="AA36" s="218">
        <v>35.6</v>
      </c>
      <c r="AB36" s="221">
        <v>13</v>
      </c>
      <c r="AC36" s="216">
        <v>51.98</v>
      </c>
      <c r="AD36" s="222">
        <v>33</v>
      </c>
    </row>
    <row r="37" spans="1:30" ht="13.5" x14ac:dyDescent="0.25">
      <c r="A37" s="214">
        <v>33</v>
      </c>
      <c r="B37" s="215" t="s">
        <v>71</v>
      </c>
      <c r="C37" s="216">
        <v>4.33</v>
      </c>
      <c r="D37" s="217">
        <v>32</v>
      </c>
      <c r="E37" s="218">
        <v>4</v>
      </c>
      <c r="F37" s="217">
        <v>31</v>
      </c>
      <c r="G37" s="218">
        <v>6</v>
      </c>
      <c r="H37" s="217">
        <v>32</v>
      </c>
      <c r="I37" s="218">
        <v>3.67</v>
      </c>
      <c r="J37" s="217">
        <v>23</v>
      </c>
      <c r="K37" s="218">
        <v>7.67</v>
      </c>
      <c r="L37" s="217">
        <v>27</v>
      </c>
      <c r="M37" s="218">
        <v>11.67</v>
      </c>
      <c r="N37" s="217">
        <v>34</v>
      </c>
      <c r="O37" s="216">
        <v>6.22</v>
      </c>
      <c r="P37" s="220">
        <v>34</v>
      </c>
      <c r="Q37" s="218">
        <v>28.9</v>
      </c>
      <c r="R37" s="221">
        <v>31</v>
      </c>
      <c r="S37" s="218">
        <v>52.38</v>
      </c>
      <c r="T37" s="221">
        <v>33</v>
      </c>
      <c r="U37" s="218">
        <v>44.72</v>
      </c>
      <c r="V37" s="221">
        <v>28</v>
      </c>
      <c r="W37" s="218">
        <v>41.23</v>
      </c>
      <c r="X37" s="221">
        <v>23</v>
      </c>
      <c r="Y37" s="218">
        <v>61.02</v>
      </c>
      <c r="Z37" s="221">
        <v>31</v>
      </c>
      <c r="AA37" s="218">
        <v>67.3</v>
      </c>
      <c r="AB37" s="221">
        <v>34</v>
      </c>
      <c r="AC37" s="216">
        <v>49.26</v>
      </c>
      <c r="AD37" s="222">
        <v>32</v>
      </c>
    </row>
    <row r="38" spans="1:30" ht="13.5" x14ac:dyDescent="0.25">
      <c r="A38" s="214">
        <v>34</v>
      </c>
      <c r="B38" s="215" t="s">
        <v>72</v>
      </c>
      <c r="C38" s="216">
        <v>5</v>
      </c>
      <c r="D38" s="217">
        <v>33</v>
      </c>
      <c r="E38" s="218">
        <v>3.67</v>
      </c>
      <c r="F38" s="217">
        <v>29</v>
      </c>
      <c r="G38" s="218">
        <v>4.67</v>
      </c>
      <c r="H38" s="217">
        <v>25</v>
      </c>
      <c r="I38" s="218">
        <v>5.33</v>
      </c>
      <c r="J38" s="217">
        <v>33</v>
      </c>
      <c r="K38" s="218">
        <v>5.33</v>
      </c>
      <c r="L38" s="217">
        <v>17</v>
      </c>
      <c r="M38" s="218">
        <v>10</v>
      </c>
      <c r="N38" s="217">
        <v>31</v>
      </c>
      <c r="O38" s="216">
        <v>5.67</v>
      </c>
      <c r="P38" s="220">
        <v>30</v>
      </c>
      <c r="Q38" s="218">
        <v>34.03</v>
      </c>
      <c r="R38" s="221">
        <v>33</v>
      </c>
      <c r="S38" s="218">
        <v>45.79</v>
      </c>
      <c r="T38" s="221">
        <v>30</v>
      </c>
      <c r="U38" s="218">
        <v>49.44</v>
      </c>
      <c r="V38" s="221">
        <v>32</v>
      </c>
      <c r="W38" s="218">
        <v>46.6</v>
      </c>
      <c r="X38" s="221">
        <v>30</v>
      </c>
      <c r="Y38" s="218">
        <v>41.4</v>
      </c>
      <c r="Z38" s="221">
        <v>17</v>
      </c>
      <c r="AA38" s="218">
        <v>55.47</v>
      </c>
      <c r="AB38" s="221">
        <v>33</v>
      </c>
      <c r="AC38" s="216">
        <v>45.46</v>
      </c>
      <c r="AD38" s="222">
        <v>31</v>
      </c>
    </row>
    <row r="39" spans="1:30" ht="13.5" x14ac:dyDescent="0.25">
      <c r="A39" s="214">
        <v>35</v>
      </c>
      <c r="B39" s="215" t="s">
        <v>73</v>
      </c>
      <c r="C39" s="216">
        <v>5.67</v>
      </c>
      <c r="D39" s="217">
        <v>35</v>
      </c>
      <c r="E39" s="218">
        <v>3.33</v>
      </c>
      <c r="F39" s="217">
        <v>22</v>
      </c>
      <c r="G39" s="218">
        <v>5.33</v>
      </c>
      <c r="H39" s="217">
        <v>30</v>
      </c>
      <c r="I39" s="218">
        <v>4.67</v>
      </c>
      <c r="J39" s="217">
        <v>30</v>
      </c>
      <c r="K39" s="218">
        <v>8</v>
      </c>
      <c r="L39" s="217">
        <v>29</v>
      </c>
      <c r="M39" s="218">
        <v>7.67</v>
      </c>
      <c r="N39" s="217">
        <v>22</v>
      </c>
      <c r="O39" s="216">
        <v>5.78</v>
      </c>
      <c r="P39" s="220">
        <v>31</v>
      </c>
      <c r="Q39" s="218">
        <v>40.17</v>
      </c>
      <c r="R39" s="221">
        <v>34</v>
      </c>
      <c r="S39" s="218">
        <v>62.97</v>
      </c>
      <c r="T39" s="221">
        <v>34</v>
      </c>
      <c r="U39" s="218">
        <v>45.97</v>
      </c>
      <c r="V39" s="221">
        <v>30</v>
      </c>
      <c r="W39" s="218">
        <v>53.63</v>
      </c>
      <c r="X39" s="221">
        <v>34</v>
      </c>
      <c r="Y39" s="218">
        <v>81.900000000000006</v>
      </c>
      <c r="Z39" s="221">
        <v>34</v>
      </c>
      <c r="AA39" s="218">
        <v>41.1</v>
      </c>
      <c r="AB39" s="221">
        <v>24</v>
      </c>
      <c r="AC39" s="216">
        <v>54.29</v>
      </c>
      <c r="AD39" s="222">
        <v>34</v>
      </c>
    </row>
    <row r="40" spans="1:30" ht="13.5" x14ac:dyDescent="0.25">
      <c r="A40" s="204"/>
      <c r="B40" s="247" t="s">
        <v>9</v>
      </c>
      <c r="C40" s="206">
        <v>3.06</v>
      </c>
      <c r="D40" s="209"/>
      <c r="E40" s="208">
        <v>2.93</v>
      </c>
      <c r="F40" s="227"/>
      <c r="G40" s="208">
        <v>3.83</v>
      </c>
      <c r="H40" s="209"/>
      <c r="I40" s="208">
        <v>3.44</v>
      </c>
      <c r="J40" s="227"/>
      <c r="K40" s="208">
        <v>5.67</v>
      </c>
      <c r="L40" s="209"/>
      <c r="M40" s="208">
        <v>7.74</v>
      </c>
      <c r="N40" s="228"/>
      <c r="O40" s="208">
        <v>4.43</v>
      </c>
      <c r="P40" s="209"/>
      <c r="Q40" s="206">
        <v>19.8</v>
      </c>
      <c r="R40" s="178"/>
      <c r="S40" s="208">
        <v>28.73</v>
      </c>
      <c r="T40" s="229"/>
      <c r="U40" s="208">
        <v>28.65</v>
      </c>
      <c r="V40" s="178"/>
      <c r="W40" s="208">
        <v>37.64</v>
      </c>
      <c r="X40" s="229"/>
      <c r="Y40" s="208">
        <v>45.04</v>
      </c>
      <c r="Z40" s="229"/>
      <c r="AA40" s="208">
        <v>40.08</v>
      </c>
      <c r="AB40" s="249"/>
      <c r="AC40" s="208">
        <v>33.32</v>
      </c>
      <c r="AD40" s="248"/>
    </row>
    <row r="41" spans="1:30" ht="13.5" x14ac:dyDescent="0.25">
      <c r="A41" s="12"/>
      <c r="B41" s="226" t="s">
        <v>10</v>
      </c>
      <c r="C41" s="216">
        <v>1.52</v>
      </c>
      <c r="D41" s="219"/>
      <c r="E41" s="218">
        <v>1.95</v>
      </c>
      <c r="F41" s="230"/>
      <c r="G41" s="218">
        <v>2.6</v>
      </c>
      <c r="H41" s="219"/>
      <c r="I41" s="218">
        <v>1.96</v>
      </c>
      <c r="J41" s="230"/>
      <c r="K41" s="218">
        <v>3.61</v>
      </c>
      <c r="L41" s="219"/>
      <c r="M41" s="218">
        <v>2.5499999999999998</v>
      </c>
      <c r="N41" s="231"/>
      <c r="O41" s="218">
        <v>1.27</v>
      </c>
      <c r="P41" s="219"/>
      <c r="Q41" s="216">
        <v>6.52</v>
      </c>
      <c r="R41" s="232"/>
      <c r="S41" s="218">
        <v>8.33</v>
      </c>
      <c r="T41" s="233"/>
      <c r="U41" s="218">
        <v>8.17</v>
      </c>
      <c r="V41" s="233"/>
      <c r="W41" s="218">
        <v>7.74</v>
      </c>
      <c r="X41" s="233"/>
      <c r="Y41" s="218">
        <v>10.71</v>
      </c>
      <c r="Z41" s="233"/>
      <c r="AA41" s="218">
        <v>6.22</v>
      </c>
      <c r="AB41" s="250"/>
      <c r="AC41" s="218">
        <v>10.130000000000001</v>
      </c>
      <c r="AD41" s="234"/>
    </row>
    <row r="42" spans="1:30" ht="13.5" x14ac:dyDescent="0.25">
      <c r="A42" s="12"/>
      <c r="B42" s="226" t="s">
        <v>11</v>
      </c>
      <c r="C42" s="216">
        <v>2.02</v>
      </c>
      <c r="D42" s="219"/>
      <c r="E42" s="218">
        <v>2.59</v>
      </c>
      <c r="F42" s="230"/>
      <c r="G42" s="218">
        <v>3.45</v>
      </c>
      <c r="H42" s="219"/>
      <c r="I42" s="218">
        <v>2.6</v>
      </c>
      <c r="J42" s="230"/>
      <c r="K42" s="218">
        <v>4.79</v>
      </c>
      <c r="L42" s="219"/>
      <c r="M42" s="218">
        <v>3.38</v>
      </c>
      <c r="N42" s="231"/>
      <c r="O42" s="218">
        <v>1.67</v>
      </c>
      <c r="P42" s="219"/>
      <c r="Q42" s="216">
        <v>8.66</v>
      </c>
      <c r="R42" s="232"/>
      <c r="S42" s="218">
        <v>11.07</v>
      </c>
      <c r="T42" s="233"/>
      <c r="U42" s="218">
        <v>10.84</v>
      </c>
      <c r="V42" s="233"/>
      <c r="W42" s="218">
        <v>10.28</v>
      </c>
      <c r="X42" s="233"/>
      <c r="Y42" s="218">
        <v>14.22</v>
      </c>
      <c r="Z42" s="233"/>
      <c r="AA42" s="218">
        <v>8.26</v>
      </c>
      <c r="AB42" s="250"/>
      <c r="AC42" s="218">
        <v>13.36</v>
      </c>
      <c r="AD42" s="234"/>
    </row>
    <row r="43" spans="1:30" ht="13.5" x14ac:dyDescent="0.25">
      <c r="A43" s="12"/>
      <c r="B43" s="226" t="s">
        <v>12</v>
      </c>
      <c r="C43" s="216">
        <v>30.54</v>
      </c>
      <c r="D43" s="219"/>
      <c r="E43" s="218">
        <v>39.46</v>
      </c>
      <c r="F43" s="230"/>
      <c r="G43" s="218">
        <v>41.28</v>
      </c>
      <c r="H43" s="219"/>
      <c r="I43" s="218">
        <v>34.92</v>
      </c>
      <c r="J43" s="230"/>
      <c r="K43" s="218">
        <v>39.1</v>
      </c>
      <c r="L43" s="219"/>
      <c r="M43" s="218">
        <v>20.2</v>
      </c>
      <c r="N43" s="231"/>
      <c r="O43" s="218">
        <v>25.15</v>
      </c>
      <c r="P43" s="219"/>
      <c r="Q43" s="216">
        <v>20.22</v>
      </c>
      <c r="R43" s="232"/>
      <c r="S43" s="218">
        <v>17.8</v>
      </c>
      <c r="T43" s="233"/>
      <c r="U43" s="218">
        <v>17.489999999999998</v>
      </c>
      <c r="V43" s="233"/>
      <c r="W43" s="218">
        <v>12.63</v>
      </c>
      <c r="X43" s="233"/>
      <c r="Y43" s="218">
        <v>14.59</v>
      </c>
      <c r="Z43" s="233"/>
      <c r="AA43" s="218">
        <v>19.52</v>
      </c>
      <c r="AB43" s="250"/>
      <c r="AC43" s="218">
        <v>24.66</v>
      </c>
      <c r="AD43" s="234"/>
    </row>
    <row r="44" spans="1:30" ht="13.5" x14ac:dyDescent="0.25">
      <c r="A44" s="13"/>
      <c r="B44" s="235" t="s">
        <v>13</v>
      </c>
      <c r="C44" s="236">
        <v>0</v>
      </c>
      <c r="D44" s="237"/>
      <c r="E44" s="238">
        <v>0.06</v>
      </c>
      <c r="F44" s="239"/>
      <c r="G44" s="238">
        <v>0</v>
      </c>
      <c r="H44" s="237"/>
      <c r="I44" s="238">
        <v>0</v>
      </c>
      <c r="J44" s="239"/>
      <c r="K44" s="238">
        <v>0</v>
      </c>
      <c r="L44" s="237"/>
      <c r="M44" s="238">
        <v>0</v>
      </c>
      <c r="N44" s="240"/>
      <c r="O44" s="238">
        <v>0</v>
      </c>
      <c r="P44" s="237"/>
      <c r="Q44" s="236">
        <v>0</v>
      </c>
      <c r="R44" s="241"/>
      <c r="S44" s="238">
        <v>0</v>
      </c>
      <c r="T44" s="242"/>
      <c r="U44" s="238">
        <v>0</v>
      </c>
      <c r="V44" s="242"/>
      <c r="W44" s="238">
        <v>0</v>
      </c>
      <c r="X44" s="242"/>
      <c r="Y44" s="238">
        <v>0</v>
      </c>
      <c r="Z44" s="242"/>
      <c r="AA44" s="238">
        <v>0</v>
      </c>
      <c r="AB44" s="251"/>
      <c r="AC44" s="238">
        <v>0</v>
      </c>
      <c r="AD44" s="243"/>
    </row>
    <row r="45" spans="1:30" ht="13.5" x14ac:dyDescent="0.25">
      <c r="A45" s="244" t="s">
        <v>106</v>
      </c>
      <c r="G45" s="245"/>
      <c r="H45" s="245"/>
      <c r="I45" s="245"/>
      <c r="K45" s="245"/>
      <c r="L45" s="245"/>
      <c r="M45" s="245"/>
      <c r="N45" s="245"/>
      <c r="O45" s="245"/>
      <c r="P45" s="245"/>
      <c r="Q45" s="245"/>
      <c r="R45" s="246"/>
      <c r="S45" s="245"/>
      <c r="U45" s="245"/>
      <c r="W45" s="245"/>
      <c r="Y45" s="245"/>
    </row>
    <row r="46" spans="1:30" ht="13.5" x14ac:dyDescent="0.25">
      <c r="A46" s="252" t="s">
        <v>107</v>
      </c>
      <c r="G46" s="245"/>
      <c r="H46" s="245"/>
      <c r="I46" s="245"/>
      <c r="K46" s="245"/>
      <c r="L46" s="245"/>
      <c r="M46" s="245"/>
      <c r="N46" s="245"/>
      <c r="O46" s="245"/>
      <c r="P46" s="245"/>
      <c r="Q46" s="245"/>
      <c r="R46" s="246"/>
      <c r="S46" s="245"/>
      <c r="U46" s="245"/>
      <c r="W46" s="245"/>
      <c r="Y46" s="245"/>
    </row>
  </sheetData>
  <printOptions gridLines="1"/>
  <pageMargins left="0.7" right="1.29" top="0.5" bottom="0.6" header="0.25" footer="0.74"/>
  <pageSetup paperSize="9" scale="80" orientation="landscape" r:id="rId1"/>
  <headerFooter>
    <oddFooter>&amp;LIAVHT-DS Rabi 2015 : Entomology&amp;RSE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3" zoomScaleNormal="100" workbookViewId="0">
      <selection activeCell="C30" sqref="C30"/>
    </sheetView>
  </sheetViews>
  <sheetFormatPr defaultRowHeight="12.75" x14ac:dyDescent="0.2"/>
  <cols>
    <col min="1" max="1" width="3.42578125" style="2" customWidth="1"/>
    <col min="2" max="2" width="9.5703125" style="2" customWidth="1"/>
    <col min="3" max="3" width="6.85546875" style="2" customWidth="1"/>
    <col min="4" max="4" width="4.28515625" style="2" bestFit="1" customWidth="1"/>
    <col min="5" max="5" width="4.85546875" style="2" customWidth="1"/>
    <col min="6" max="6" width="3.7109375" style="2" customWidth="1"/>
    <col min="7" max="7" width="5.85546875" style="2" customWidth="1"/>
    <col min="8" max="8" width="2.7109375" style="2" customWidth="1"/>
    <col min="9" max="9" width="5.28515625" style="2" customWidth="1"/>
    <col min="10" max="10" width="3.5703125" style="2" customWidth="1"/>
    <col min="11" max="11" width="7" style="2" customWidth="1"/>
    <col min="12" max="12" width="3" style="2" customWidth="1"/>
    <col min="13" max="13" width="4.5703125" style="2" customWidth="1"/>
    <col min="14" max="14" width="2.7109375" style="2" customWidth="1"/>
    <col min="15" max="15" width="6.7109375" style="2" customWidth="1"/>
    <col min="16" max="16" width="3.5703125" style="2" customWidth="1"/>
    <col min="17" max="17" width="5.85546875" style="2" customWidth="1"/>
    <col min="18" max="18" width="2.85546875" style="2" customWidth="1"/>
    <col min="19" max="19" width="7.28515625" style="2" customWidth="1"/>
    <col min="20" max="20" width="3.42578125" style="2" customWidth="1"/>
    <col min="21" max="21" width="5.5703125" style="2" customWidth="1"/>
    <col min="22" max="22" width="3.85546875" style="2" customWidth="1"/>
    <col min="23" max="23" width="6.7109375" style="2" customWidth="1"/>
    <col min="24" max="24" width="3.7109375" style="2" customWidth="1"/>
    <col min="25" max="25" width="7" style="2" customWidth="1"/>
    <col min="26" max="26" width="2.42578125" style="2" customWidth="1"/>
    <col min="27" max="16384" width="9.140625" style="2"/>
  </cols>
  <sheetData>
    <row r="1" spans="1:26" ht="16.5" x14ac:dyDescent="0.3">
      <c r="A1" s="15" t="s">
        <v>31</v>
      </c>
    </row>
    <row r="2" spans="1:26" x14ac:dyDescent="0.2">
      <c r="A2" s="5"/>
      <c r="B2" s="6"/>
      <c r="C2" s="32" t="s">
        <v>19</v>
      </c>
      <c r="D2" s="35"/>
      <c r="E2" s="35"/>
      <c r="F2" s="35"/>
      <c r="G2" s="35"/>
      <c r="H2" s="35"/>
      <c r="I2" s="33"/>
      <c r="J2" s="9"/>
      <c r="K2" s="31" t="s">
        <v>63</v>
      </c>
      <c r="L2" s="35"/>
      <c r="M2" s="83" t="s">
        <v>62</v>
      </c>
      <c r="N2" s="7"/>
      <c r="O2" s="7"/>
      <c r="P2" s="7"/>
      <c r="Q2" s="7"/>
      <c r="R2" s="7"/>
      <c r="S2" s="10" t="s">
        <v>64</v>
      </c>
      <c r="T2" s="9"/>
      <c r="U2" s="10" t="s">
        <v>65</v>
      </c>
      <c r="V2" s="9"/>
      <c r="W2" s="10" t="s">
        <v>66</v>
      </c>
      <c r="X2" s="9"/>
      <c r="Y2" s="10" t="s">
        <v>27</v>
      </c>
      <c r="Z2" s="65"/>
    </row>
    <row r="3" spans="1:26" s="26" customFormat="1" ht="13.5" x14ac:dyDescent="0.25">
      <c r="A3" s="16" t="s">
        <v>0</v>
      </c>
      <c r="B3" s="17"/>
      <c r="C3" s="22" t="s">
        <v>25</v>
      </c>
      <c r="D3" s="23"/>
      <c r="E3" s="82" t="s">
        <v>23</v>
      </c>
      <c r="F3" s="23"/>
      <c r="G3" s="24" t="s">
        <v>1</v>
      </c>
      <c r="H3" s="59"/>
      <c r="I3" s="18" t="s">
        <v>22</v>
      </c>
      <c r="J3" s="37"/>
      <c r="K3" s="22" t="s">
        <v>23</v>
      </c>
      <c r="L3" s="24"/>
      <c r="M3" s="38" t="s">
        <v>25</v>
      </c>
      <c r="N3" s="21"/>
      <c r="O3" s="81" t="s">
        <v>23</v>
      </c>
      <c r="P3" s="39"/>
      <c r="Q3" s="55" t="s">
        <v>4</v>
      </c>
      <c r="R3" s="80"/>
      <c r="S3" s="22" t="s">
        <v>23</v>
      </c>
      <c r="T3" s="39"/>
      <c r="U3" s="38" t="s">
        <v>25</v>
      </c>
      <c r="V3" s="39"/>
      <c r="W3" s="38" t="s">
        <v>25</v>
      </c>
      <c r="X3" s="20"/>
      <c r="Y3" s="22" t="s">
        <v>23</v>
      </c>
      <c r="Z3" s="66"/>
    </row>
    <row r="4" spans="1:26" s="26" customFormat="1" ht="13.5" x14ac:dyDescent="0.25">
      <c r="A4" s="16" t="s">
        <v>5</v>
      </c>
      <c r="B4" s="27" t="s">
        <v>6</v>
      </c>
      <c r="C4" s="54" t="s">
        <v>61</v>
      </c>
      <c r="D4" s="21" t="s">
        <v>7</v>
      </c>
      <c r="E4" s="153" t="s">
        <v>61</v>
      </c>
      <c r="F4" s="21" t="s">
        <v>7</v>
      </c>
      <c r="G4" s="153" t="s">
        <v>61</v>
      </c>
      <c r="H4" s="39" t="s">
        <v>7</v>
      </c>
      <c r="I4" s="55" t="s">
        <v>8</v>
      </c>
      <c r="J4" s="80" t="s">
        <v>7</v>
      </c>
      <c r="K4" s="54" t="s">
        <v>61</v>
      </c>
      <c r="L4" s="81" t="s">
        <v>7</v>
      </c>
      <c r="M4" s="54" t="s">
        <v>61</v>
      </c>
      <c r="N4" s="21" t="s">
        <v>7</v>
      </c>
      <c r="O4" s="153" t="s">
        <v>61</v>
      </c>
      <c r="P4" s="39" t="s">
        <v>7</v>
      </c>
      <c r="Q4" s="55" t="s">
        <v>8</v>
      </c>
      <c r="R4" s="80" t="s">
        <v>7</v>
      </c>
      <c r="S4" s="54" t="s">
        <v>61</v>
      </c>
      <c r="T4" s="39" t="s">
        <v>7</v>
      </c>
      <c r="U4" s="54" t="s">
        <v>61</v>
      </c>
      <c r="V4" s="39" t="s">
        <v>7</v>
      </c>
      <c r="W4" s="54" t="s">
        <v>61</v>
      </c>
      <c r="X4" s="29" t="s">
        <v>7</v>
      </c>
      <c r="Y4" s="54" t="s">
        <v>61</v>
      </c>
      <c r="Z4" s="29" t="s">
        <v>7</v>
      </c>
    </row>
    <row r="5" spans="1:26" ht="13.5" x14ac:dyDescent="0.25">
      <c r="A5" s="49">
        <v>1</v>
      </c>
      <c r="B5" s="85" t="s">
        <v>32</v>
      </c>
      <c r="C5" s="148">
        <v>5.16</v>
      </c>
      <c r="D5" s="114">
        <v>30</v>
      </c>
      <c r="E5" s="48">
        <v>23.57</v>
      </c>
      <c r="F5" s="114">
        <v>10</v>
      </c>
      <c r="G5" s="48">
        <v>13.4</v>
      </c>
      <c r="H5" s="110">
        <v>26</v>
      </c>
      <c r="I5" s="48">
        <v>14.05</v>
      </c>
      <c r="J5" s="114">
        <v>14</v>
      </c>
      <c r="K5" s="148">
        <v>59.79</v>
      </c>
      <c r="L5" s="110">
        <v>18</v>
      </c>
      <c r="M5" s="148">
        <v>1</v>
      </c>
      <c r="N5" s="127">
        <v>26</v>
      </c>
      <c r="O5" s="48">
        <v>3.67</v>
      </c>
      <c r="P5" s="123">
        <v>14</v>
      </c>
      <c r="Q5" s="148">
        <v>2.33</v>
      </c>
      <c r="R5" s="123">
        <v>13</v>
      </c>
      <c r="S5" s="148">
        <v>5</v>
      </c>
      <c r="T5" s="123">
        <v>32</v>
      </c>
      <c r="U5" s="48">
        <v>1.67</v>
      </c>
      <c r="V5" s="154">
        <v>31</v>
      </c>
      <c r="W5" s="148">
        <v>1.33</v>
      </c>
      <c r="X5" s="123">
        <v>19</v>
      </c>
      <c r="Y5" s="48">
        <v>6.33</v>
      </c>
      <c r="Z5" s="123">
        <v>25</v>
      </c>
    </row>
    <row r="6" spans="1:26" ht="13.5" x14ac:dyDescent="0.25">
      <c r="A6" s="63">
        <v>2</v>
      </c>
      <c r="B6" s="86" t="s">
        <v>33</v>
      </c>
      <c r="C6" s="149">
        <v>5.53</v>
      </c>
      <c r="D6" s="117">
        <v>32</v>
      </c>
      <c r="E6" s="151">
        <v>16.91</v>
      </c>
      <c r="F6" s="117">
        <v>1</v>
      </c>
      <c r="G6" s="151">
        <v>18.25</v>
      </c>
      <c r="H6" s="111">
        <v>33</v>
      </c>
      <c r="I6" s="151">
        <v>13.56</v>
      </c>
      <c r="J6" s="117">
        <v>12</v>
      </c>
      <c r="K6" s="149">
        <v>53.64</v>
      </c>
      <c r="L6" s="111">
        <v>15</v>
      </c>
      <c r="M6" s="149">
        <v>1.33</v>
      </c>
      <c r="N6" s="128">
        <v>35</v>
      </c>
      <c r="O6" s="151">
        <v>2.67</v>
      </c>
      <c r="P6" s="124">
        <v>3</v>
      </c>
      <c r="Q6" s="149">
        <v>2</v>
      </c>
      <c r="R6" s="124">
        <v>4</v>
      </c>
      <c r="S6" s="149">
        <v>4.33</v>
      </c>
      <c r="T6" s="124">
        <v>27</v>
      </c>
      <c r="U6" s="151">
        <v>2</v>
      </c>
      <c r="V6" s="60">
        <v>34</v>
      </c>
      <c r="W6" s="149">
        <v>1</v>
      </c>
      <c r="X6" s="124">
        <v>6</v>
      </c>
      <c r="Y6" s="151">
        <v>5.67</v>
      </c>
      <c r="Z6" s="124">
        <v>18</v>
      </c>
    </row>
    <row r="7" spans="1:26" ht="13.5" x14ac:dyDescent="0.25">
      <c r="A7" s="63">
        <v>3</v>
      </c>
      <c r="B7" s="86" t="s">
        <v>34</v>
      </c>
      <c r="C7" s="149">
        <v>1.38</v>
      </c>
      <c r="D7" s="117">
        <v>5</v>
      </c>
      <c r="E7" s="151">
        <v>29.44</v>
      </c>
      <c r="F7" s="117">
        <v>17</v>
      </c>
      <c r="G7" s="151">
        <v>20</v>
      </c>
      <c r="H7" s="111">
        <v>34</v>
      </c>
      <c r="I7" s="151">
        <v>16.940000000000001</v>
      </c>
      <c r="J7" s="117">
        <v>23</v>
      </c>
      <c r="K7" s="149">
        <v>27.57</v>
      </c>
      <c r="L7" s="111">
        <v>3</v>
      </c>
      <c r="M7" s="149">
        <v>1</v>
      </c>
      <c r="N7" s="128">
        <v>25</v>
      </c>
      <c r="O7" s="151">
        <v>3.33</v>
      </c>
      <c r="P7" s="124">
        <v>8</v>
      </c>
      <c r="Q7" s="149">
        <v>2.17</v>
      </c>
      <c r="R7" s="124">
        <v>7</v>
      </c>
      <c r="S7" s="149">
        <v>3</v>
      </c>
      <c r="T7" s="124">
        <v>7</v>
      </c>
      <c r="U7" s="151">
        <v>1</v>
      </c>
      <c r="V7" s="60">
        <v>14</v>
      </c>
      <c r="W7" s="149">
        <v>1.67</v>
      </c>
      <c r="X7" s="124">
        <v>25</v>
      </c>
      <c r="Y7" s="151">
        <v>5.67</v>
      </c>
      <c r="Z7" s="124">
        <v>17</v>
      </c>
    </row>
    <row r="8" spans="1:26" ht="13.5" x14ac:dyDescent="0.25">
      <c r="A8" s="63">
        <v>4</v>
      </c>
      <c r="B8" s="86" t="s">
        <v>35</v>
      </c>
      <c r="C8" s="149">
        <v>0.47</v>
      </c>
      <c r="D8" s="117">
        <v>2</v>
      </c>
      <c r="E8" s="151">
        <v>19.28</v>
      </c>
      <c r="F8" s="117">
        <v>2</v>
      </c>
      <c r="G8" s="151">
        <v>13.7</v>
      </c>
      <c r="H8" s="111">
        <v>27</v>
      </c>
      <c r="I8" s="151">
        <v>11.15</v>
      </c>
      <c r="J8" s="117">
        <v>4</v>
      </c>
      <c r="K8" s="149">
        <v>70.540000000000006</v>
      </c>
      <c r="L8" s="111">
        <v>28</v>
      </c>
      <c r="M8" s="149">
        <v>1</v>
      </c>
      <c r="N8" s="128">
        <v>24</v>
      </c>
      <c r="O8" s="151">
        <v>3.67</v>
      </c>
      <c r="P8" s="124">
        <v>13</v>
      </c>
      <c r="Q8" s="149">
        <v>2.33</v>
      </c>
      <c r="R8" s="124">
        <v>12</v>
      </c>
      <c r="S8" s="149">
        <v>3.67</v>
      </c>
      <c r="T8" s="124">
        <v>11</v>
      </c>
      <c r="U8" s="151">
        <v>1</v>
      </c>
      <c r="V8" s="60">
        <v>13</v>
      </c>
      <c r="W8" s="149">
        <v>1.67</v>
      </c>
      <c r="X8" s="124">
        <v>24</v>
      </c>
      <c r="Y8" s="151">
        <v>7</v>
      </c>
      <c r="Z8" s="124">
        <v>35</v>
      </c>
    </row>
    <row r="9" spans="1:26" ht="13.5" x14ac:dyDescent="0.25">
      <c r="A9" s="63">
        <v>5</v>
      </c>
      <c r="B9" s="86" t="s">
        <v>36</v>
      </c>
      <c r="C9" s="149">
        <v>5.1100000000000003</v>
      </c>
      <c r="D9" s="117">
        <v>29</v>
      </c>
      <c r="E9" s="151">
        <v>36.9</v>
      </c>
      <c r="F9" s="117">
        <v>24</v>
      </c>
      <c r="G9" s="151">
        <v>12.2</v>
      </c>
      <c r="H9" s="111">
        <v>22</v>
      </c>
      <c r="I9" s="151">
        <v>18.07</v>
      </c>
      <c r="J9" s="117">
        <v>26</v>
      </c>
      <c r="K9" s="149">
        <v>43.32</v>
      </c>
      <c r="L9" s="111">
        <v>8</v>
      </c>
      <c r="M9" s="149">
        <v>1</v>
      </c>
      <c r="N9" s="128">
        <v>23</v>
      </c>
      <c r="O9" s="151">
        <v>5.67</v>
      </c>
      <c r="P9" s="124">
        <v>31</v>
      </c>
      <c r="Q9" s="149">
        <v>3.33</v>
      </c>
      <c r="R9" s="124">
        <v>29</v>
      </c>
      <c r="S9" s="149">
        <v>5</v>
      </c>
      <c r="T9" s="124">
        <v>31</v>
      </c>
      <c r="U9" s="151">
        <v>2.33</v>
      </c>
      <c r="V9" s="60">
        <v>35</v>
      </c>
      <c r="W9" s="149">
        <v>1.67</v>
      </c>
      <c r="X9" s="124">
        <v>23</v>
      </c>
      <c r="Y9" s="151">
        <v>6.33</v>
      </c>
      <c r="Z9" s="124">
        <v>24</v>
      </c>
    </row>
    <row r="10" spans="1:26" ht="13.5" x14ac:dyDescent="0.25">
      <c r="A10" s="63">
        <v>6</v>
      </c>
      <c r="B10" s="86" t="s">
        <v>37</v>
      </c>
      <c r="C10" s="149">
        <v>2.48</v>
      </c>
      <c r="D10" s="117">
        <v>12</v>
      </c>
      <c r="E10" s="151">
        <v>41.11</v>
      </c>
      <c r="F10" s="117">
        <v>27</v>
      </c>
      <c r="G10" s="151" t="s">
        <v>76</v>
      </c>
      <c r="H10" s="111" t="s">
        <v>74</v>
      </c>
      <c r="I10" s="151">
        <v>21.8</v>
      </c>
      <c r="J10" s="117">
        <v>29</v>
      </c>
      <c r="K10" s="149">
        <v>43.04</v>
      </c>
      <c r="L10" s="111">
        <v>7</v>
      </c>
      <c r="M10" s="149">
        <v>1</v>
      </c>
      <c r="N10" s="128">
        <v>22</v>
      </c>
      <c r="O10" s="151">
        <v>4</v>
      </c>
      <c r="P10" s="124">
        <v>17</v>
      </c>
      <c r="Q10" s="149">
        <v>2.5</v>
      </c>
      <c r="R10" s="124">
        <v>17</v>
      </c>
      <c r="S10" s="149">
        <v>4.33</v>
      </c>
      <c r="T10" s="124">
        <v>26</v>
      </c>
      <c r="U10" s="151">
        <v>1.33</v>
      </c>
      <c r="V10" s="60">
        <v>22</v>
      </c>
      <c r="W10" s="149">
        <v>2</v>
      </c>
      <c r="X10" s="124">
        <v>30</v>
      </c>
      <c r="Y10" s="151">
        <v>6.33</v>
      </c>
      <c r="Z10" s="124">
        <v>23</v>
      </c>
    </row>
    <row r="11" spans="1:26" ht="13.5" x14ac:dyDescent="0.25">
      <c r="A11" s="63">
        <v>7</v>
      </c>
      <c r="B11" s="86" t="s">
        <v>38</v>
      </c>
      <c r="C11" s="149">
        <v>3.96</v>
      </c>
      <c r="D11" s="117">
        <v>21</v>
      </c>
      <c r="E11" s="151">
        <v>21.69</v>
      </c>
      <c r="F11" s="117">
        <v>6</v>
      </c>
      <c r="G11" s="151">
        <v>14.65</v>
      </c>
      <c r="H11" s="111">
        <v>28</v>
      </c>
      <c r="I11" s="151">
        <v>13.44</v>
      </c>
      <c r="J11" s="117">
        <v>11</v>
      </c>
      <c r="K11" s="149">
        <v>51.76</v>
      </c>
      <c r="L11" s="111">
        <v>13</v>
      </c>
      <c r="M11" s="149">
        <v>1</v>
      </c>
      <c r="N11" s="128">
        <v>21</v>
      </c>
      <c r="O11" s="151">
        <v>3.67</v>
      </c>
      <c r="P11" s="124">
        <v>12</v>
      </c>
      <c r="Q11" s="149">
        <v>2.33</v>
      </c>
      <c r="R11" s="124">
        <v>11</v>
      </c>
      <c r="S11" s="149">
        <v>3.67</v>
      </c>
      <c r="T11" s="124">
        <v>10</v>
      </c>
      <c r="U11" s="151">
        <v>1.33</v>
      </c>
      <c r="V11" s="60">
        <v>21</v>
      </c>
      <c r="W11" s="149">
        <v>1</v>
      </c>
      <c r="X11" s="124">
        <v>5</v>
      </c>
      <c r="Y11" s="151">
        <v>6.33</v>
      </c>
      <c r="Z11" s="124">
        <v>22</v>
      </c>
    </row>
    <row r="12" spans="1:26" ht="13.5" x14ac:dyDescent="0.25">
      <c r="A12" s="63">
        <v>8</v>
      </c>
      <c r="B12" s="86" t="s">
        <v>39</v>
      </c>
      <c r="C12" s="149">
        <v>3.07</v>
      </c>
      <c r="D12" s="117">
        <v>17</v>
      </c>
      <c r="E12" s="151">
        <v>21.82</v>
      </c>
      <c r="F12" s="117">
        <v>7</v>
      </c>
      <c r="G12" s="151">
        <v>13.2</v>
      </c>
      <c r="H12" s="111">
        <v>25</v>
      </c>
      <c r="I12" s="151">
        <v>12.7</v>
      </c>
      <c r="J12" s="117">
        <v>8</v>
      </c>
      <c r="K12" s="149">
        <v>45.6</v>
      </c>
      <c r="L12" s="111">
        <v>9</v>
      </c>
      <c r="M12" s="149">
        <v>1</v>
      </c>
      <c r="N12" s="128">
        <v>20</v>
      </c>
      <c r="O12" s="151">
        <v>4</v>
      </c>
      <c r="P12" s="124">
        <v>16</v>
      </c>
      <c r="Q12" s="149">
        <v>2.5</v>
      </c>
      <c r="R12" s="124">
        <v>16</v>
      </c>
      <c r="S12" s="149">
        <v>5.67</v>
      </c>
      <c r="T12" s="124">
        <v>35</v>
      </c>
      <c r="U12" s="151">
        <v>1.67</v>
      </c>
      <c r="V12" s="60">
        <v>30</v>
      </c>
      <c r="W12" s="149">
        <v>1.67</v>
      </c>
      <c r="X12" s="124">
        <v>22</v>
      </c>
      <c r="Y12" s="151">
        <v>5</v>
      </c>
      <c r="Z12" s="124">
        <v>9</v>
      </c>
    </row>
    <row r="13" spans="1:26" ht="13.5" x14ac:dyDescent="0.25">
      <c r="A13" s="63">
        <v>9</v>
      </c>
      <c r="B13" s="86" t="s">
        <v>40</v>
      </c>
      <c r="C13" s="149">
        <v>4.66</v>
      </c>
      <c r="D13" s="117">
        <v>23</v>
      </c>
      <c r="E13" s="151">
        <v>20.92</v>
      </c>
      <c r="F13" s="117">
        <v>5</v>
      </c>
      <c r="G13" s="151">
        <v>8.15</v>
      </c>
      <c r="H13" s="111">
        <v>9</v>
      </c>
      <c r="I13" s="151">
        <v>11.24</v>
      </c>
      <c r="J13" s="117">
        <v>5</v>
      </c>
      <c r="K13" s="149">
        <v>50.43</v>
      </c>
      <c r="L13" s="111">
        <v>12</v>
      </c>
      <c r="M13" s="149">
        <v>1</v>
      </c>
      <c r="N13" s="128">
        <v>19</v>
      </c>
      <c r="O13" s="151">
        <v>3.33</v>
      </c>
      <c r="P13" s="124">
        <v>7</v>
      </c>
      <c r="Q13" s="149">
        <v>2.17</v>
      </c>
      <c r="R13" s="124">
        <v>6</v>
      </c>
      <c r="S13" s="149">
        <v>4.33</v>
      </c>
      <c r="T13" s="111">
        <v>25</v>
      </c>
      <c r="U13" s="151">
        <v>1.33</v>
      </c>
      <c r="V13" s="60">
        <v>20</v>
      </c>
      <c r="W13" s="149">
        <v>1</v>
      </c>
      <c r="X13" s="124">
        <v>4</v>
      </c>
      <c r="Y13" s="151">
        <v>5.67</v>
      </c>
      <c r="Z13" s="124">
        <v>16</v>
      </c>
    </row>
    <row r="14" spans="1:26" ht="13.5" x14ac:dyDescent="0.25">
      <c r="A14" s="63">
        <v>10</v>
      </c>
      <c r="B14" s="86" t="s">
        <v>41</v>
      </c>
      <c r="C14" s="149">
        <v>5.35</v>
      </c>
      <c r="D14" s="117">
        <v>31</v>
      </c>
      <c r="E14" s="151">
        <v>27.22</v>
      </c>
      <c r="F14" s="117">
        <v>15</v>
      </c>
      <c r="G14" s="151">
        <v>11.15</v>
      </c>
      <c r="H14" s="111">
        <v>20</v>
      </c>
      <c r="I14" s="151">
        <v>14.57</v>
      </c>
      <c r="J14" s="117">
        <v>16</v>
      </c>
      <c r="K14" s="149">
        <v>60.57</v>
      </c>
      <c r="L14" s="111">
        <v>20</v>
      </c>
      <c r="M14" s="149">
        <v>1.33</v>
      </c>
      <c r="N14" s="128">
        <v>34</v>
      </c>
      <c r="O14" s="151">
        <v>4.33</v>
      </c>
      <c r="P14" s="124">
        <v>21</v>
      </c>
      <c r="Q14" s="149">
        <v>2.83</v>
      </c>
      <c r="R14" s="124">
        <v>21</v>
      </c>
      <c r="S14" s="149">
        <v>3</v>
      </c>
      <c r="T14" s="111">
        <v>6</v>
      </c>
      <c r="U14" s="151">
        <v>1.67</v>
      </c>
      <c r="V14" s="60">
        <v>29</v>
      </c>
      <c r="W14" s="149">
        <v>1.67</v>
      </c>
      <c r="X14" s="124">
        <v>21</v>
      </c>
      <c r="Y14" s="151">
        <v>7</v>
      </c>
      <c r="Z14" s="124">
        <v>34</v>
      </c>
    </row>
    <row r="15" spans="1:26" ht="13.5" x14ac:dyDescent="0.25">
      <c r="A15" s="63">
        <v>11</v>
      </c>
      <c r="B15" s="86" t="s">
        <v>42</v>
      </c>
      <c r="C15" s="149">
        <v>3.86</v>
      </c>
      <c r="D15" s="117">
        <v>19</v>
      </c>
      <c r="E15" s="151">
        <v>32.01</v>
      </c>
      <c r="F15" s="117">
        <v>18</v>
      </c>
      <c r="G15" s="151">
        <v>16.25</v>
      </c>
      <c r="H15" s="111">
        <v>30</v>
      </c>
      <c r="I15" s="151">
        <v>17.37</v>
      </c>
      <c r="J15" s="117">
        <v>24</v>
      </c>
      <c r="K15" s="149">
        <v>75.7</v>
      </c>
      <c r="L15" s="111">
        <v>29</v>
      </c>
      <c r="M15" s="149">
        <v>1</v>
      </c>
      <c r="N15" s="128">
        <v>18</v>
      </c>
      <c r="O15" s="151">
        <v>3.67</v>
      </c>
      <c r="P15" s="124">
        <v>11</v>
      </c>
      <c r="Q15" s="149">
        <v>2.33</v>
      </c>
      <c r="R15" s="124">
        <v>10</v>
      </c>
      <c r="S15" s="149">
        <v>4.33</v>
      </c>
      <c r="T15" s="111">
        <v>24</v>
      </c>
      <c r="U15" s="151">
        <v>1.67</v>
      </c>
      <c r="V15" s="60">
        <v>28</v>
      </c>
      <c r="W15" s="149">
        <v>1.33</v>
      </c>
      <c r="X15" s="124">
        <v>18</v>
      </c>
      <c r="Y15" s="151">
        <v>7</v>
      </c>
      <c r="Z15" s="124">
        <v>33</v>
      </c>
    </row>
    <row r="16" spans="1:26" ht="13.5" x14ac:dyDescent="0.25">
      <c r="A16" s="63">
        <v>12</v>
      </c>
      <c r="B16" s="86" t="s">
        <v>43</v>
      </c>
      <c r="C16" s="149">
        <v>2.56</v>
      </c>
      <c r="D16" s="117">
        <v>13</v>
      </c>
      <c r="E16" s="151">
        <v>32.14</v>
      </c>
      <c r="F16" s="117">
        <v>19</v>
      </c>
      <c r="G16" s="151">
        <v>10.75</v>
      </c>
      <c r="H16" s="111">
        <v>19</v>
      </c>
      <c r="I16" s="151">
        <v>15.15</v>
      </c>
      <c r="J16" s="117">
        <v>17</v>
      </c>
      <c r="K16" s="149">
        <v>61.86</v>
      </c>
      <c r="L16" s="111">
        <v>22</v>
      </c>
      <c r="M16" s="149">
        <v>1</v>
      </c>
      <c r="N16" s="128">
        <v>17</v>
      </c>
      <c r="O16" s="151">
        <v>5.67</v>
      </c>
      <c r="P16" s="124">
        <v>30</v>
      </c>
      <c r="Q16" s="149">
        <v>3.33</v>
      </c>
      <c r="R16" s="124">
        <v>28</v>
      </c>
      <c r="S16" s="149">
        <v>4.33</v>
      </c>
      <c r="T16" s="111">
        <v>23</v>
      </c>
      <c r="U16" s="151">
        <v>1</v>
      </c>
      <c r="V16" s="60">
        <v>12</v>
      </c>
      <c r="W16" s="149">
        <v>1</v>
      </c>
      <c r="X16" s="124">
        <v>3</v>
      </c>
      <c r="Y16" s="151">
        <v>5.67</v>
      </c>
      <c r="Z16" s="124">
        <v>15</v>
      </c>
    </row>
    <row r="17" spans="1:26" ht="13.5" x14ac:dyDescent="0.25">
      <c r="A17" s="63">
        <v>13</v>
      </c>
      <c r="B17" s="86" t="s">
        <v>44</v>
      </c>
      <c r="C17" s="149">
        <v>6.65</v>
      </c>
      <c r="D17" s="117">
        <v>35</v>
      </c>
      <c r="E17" s="151">
        <v>57.18</v>
      </c>
      <c r="F17" s="117">
        <v>33</v>
      </c>
      <c r="G17" s="151">
        <v>7.15</v>
      </c>
      <c r="H17" s="111">
        <v>5</v>
      </c>
      <c r="I17" s="151">
        <v>23.66</v>
      </c>
      <c r="J17" s="117">
        <v>32</v>
      </c>
      <c r="K17" s="149">
        <v>60.83</v>
      </c>
      <c r="L17" s="111">
        <v>21</v>
      </c>
      <c r="M17" s="149">
        <v>1.33</v>
      </c>
      <c r="N17" s="128">
        <v>33</v>
      </c>
      <c r="O17" s="151">
        <v>6.33</v>
      </c>
      <c r="P17" s="124">
        <v>34</v>
      </c>
      <c r="Q17" s="149">
        <v>3.83</v>
      </c>
      <c r="R17" s="124">
        <v>34</v>
      </c>
      <c r="S17" s="149">
        <v>4.33</v>
      </c>
      <c r="T17" s="111">
        <v>22</v>
      </c>
      <c r="U17" s="151">
        <v>1.67</v>
      </c>
      <c r="V17" s="60">
        <v>27</v>
      </c>
      <c r="W17" s="149">
        <v>2</v>
      </c>
      <c r="X17" s="124">
        <v>29</v>
      </c>
      <c r="Y17" s="151">
        <v>7</v>
      </c>
      <c r="Z17" s="124">
        <v>32</v>
      </c>
    </row>
    <row r="18" spans="1:26" ht="13.5" x14ac:dyDescent="0.25">
      <c r="A18" s="63">
        <v>14</v>
      </c>
      <c r="B18" s="86" t="s">
        <v>45</v>
      </c>
      <c r="C18" s="149">
        <v>1.82</v>
      </c>
      <c r="D18" s="117">
        <v>8</v>
      </c>
      <c r="E18" s="151">
        <v>40.799999999999997</v>
      </c>
      <c r="F18" s="117">
        <v>26</v>
      </c>
      <c r="G18" s="151">
        <v>7.2</v>
      </c>
      <c r="H18" s="111">
        <v>6</v>
      </c>
      <c r="I18" s="151">
        <v>16.61</v>
      </c>
      <c r="J18" s="117">
        <v>21</v>
      </c>
      <c r="K18" s="149">
        <v>49.62</v>
      </c>
      <c r="L18" s="111">
        <v>11</v>
      </c>
      <c r="M18" s="149">
        <v>1</v>
      </c>
      <c r="N18" s="128">
        <v>16</v>
      </c>
      <c r="O18" s="151">
        <v>4.67</v>
      </c>
      <c r="P18" s="124">
        <v>24</v>
      </c>
      <c r="Q18" s="149">
        <v>2.83</v>
      </c>
      <c r="R18" s="124">
        <v>24</v>
      </c>
      <c r="S18" s="149">
        <v>4.33</v>
      </c>
      <c r="T18" s="111">
        <v>21</v>
      </c>
      <c r="U18" s="151">
        <v>1</v>
      </c>
      <c r="V18" s="60">
        <v>11</v>
      </c>
      <c r="W18" s="149">
        <v>1.33</v>
      </c>
      <c r="X18" s="124">
        <v>17</v>
      </c>
      <c r="Y18" s="151">
        <v>5.67</v>
      </c>
      <c r="Z18" s="124">
        <v>14</v>
      </c>
    </row>
    <row r="19" spans="1:26" ht="13.5" x14ac:dyDescent="0.25">
      <c r="A19" s="63">
        <v>15</v>
      </c>
      <c r="B19" s="86" t="s">
        <v>46</v>
      </c>
      <c r="C19" s="149">
        <v>1.1399999999999999</v>
      </c>
      <c r="D19" s="117">
        <v>4</v>
      </c>
      <c r="E19" s="151">
        <v>27.56</v>
      </c>
      <c r="F19" s="117">
        <v>16</v>
      </c>
      <c r="G19" s="151">
        <v>11.25</v>
      </c>
      <c r="H19" s="111">
        <v>21</v>
      </c>
      <c r="I19" s="151">
        <v>13.32</v>
      </c>
      <c r="J19" s="117">
        <v>10</v>
      </c>
      <c r="K19" s="149">
        <v>60.15</v>
      </c>
      <c r="L19" s="111">
        <v>19</v>
      </c>
      <c r="M19" s="149">
        <v>1</v>
      </c>
      <c r="N19" s="128">
        <v>15</v>
      </c>
      <c r="O19" s="151">
        <v>4.33</v>
      </c>
      <c r="P19" s="124">
        <v>20</v>
      </c>
      <c r="Q19" s="149">
        <v>2.67</v>
      </c>
      <c r="R19" s="124">
        <v>18</v>
      </c>
      <c r="S19" s="149">
        <v>4.33</v>
      </c>
      <c r="T19" s="111">
        <v>20</v>
      </c>
      <c r="U19" s="151">
        <v>1</v>
      </c>
      <c r="V19" s="60">
        <v>10</v>
      </c>
      <c r="W19" s="149">
        <v>1.67</v>
      </c>
      <c r="X19" s="124">
        <v>20</v>
      </c>
      <c r="Y19" s="151">
        <v>5.67</v>
      </c>
      <c r="Z19" s="124">
        <v>13</v>
      </c>
    </row>
    <row r="20" spans="1:26" ht="13.5" x14ac:dyDescent="0.25">
      <c r="A20" s="63">
        <v>16</v>
      </c>
      <c r="B20" s="86" t="s">
        <v>47</v>
      </c>
      <c r="C20" s="149">
        <v>2.9</v>
      </c>
      <c r="D20" s="117">
        <v>16</v>
      </c>
      <c r="E20" s="151">
        <v>22.69</v>
      </c>
      <c r="F20" s="117">
        <v>9</v>
      </c>
      <c r="G20" s="151">
        <v>9.1300000000000008</v>
      </c>
      <c r="H20" s="111">
        <v>11</v>
      </c>
      <c r="I20" s="151">
        <v>11.58</v>
      </c>
      <c r="J20" s="117">
        <v>6</v>
      </c>
      <c r="K20" s="149">
        <v>64.13</v>
      </c>
      <c r="L20" s="111">
        <v>25</v>
      </c>
      <c r="M20" s="149">
        <v>1.33</v>
      </c>
      <c r="N20" s="128">
        <v>32</v>
      </c>
      <c r="O20" s="151">
        <v>4.33</v>
      </c>
      <c r="P20" s="124">
        <v>19</v>
      </c>
      <c r="Q20" s="149">
        <v>2.83</v>
      </c>
      <c r="R20" s="124">
        <v>20</v>
      </c>
      <c r="S20" s="149">
        <v>3.67</v>
      </c>
      <c r="T20" s="111">
        <v>9</v>
      </c>
      <c r="U20" s="151">
        <v>1.67</v>
      </c>
      <c r="V20" s="60">
        <v>26</v>
      </c>
      <c r="W20" s="149">
        <v>1.33</v>
      </c>
      <c r="X20" s="124">
        <v>16</v>
      </c>
      <c r="Y20" s="151">
        <v>6.33</v>
      </c>
      <c r="Z20" s="124">
        <v>21</v>
      </c>
    </row>
    <row r="21" spans="1:26" ht="13.5" x14ac:dyDescent="0.25">
      <c r="A21" s="63">
        <v>17</v>
      </c>
      <c r="B21" s="86" t="s">
        <v>48</v>
      </c>
      <c r="C21" s="149">
        <v>1.89</v>
      </c>
      <c r="D21" s="117">
        <v>9</v>
      </c>
      <c r="E21" s="151">
        <v>35.479999999999997</v>
      </c>
      <c r="F21" s="117">
        <v>23</v>
      </c>
      <c r="G21" s="151">
        <v>13</v>
      </c>
      <c r="H21" s="111">
        <v>24</v>
      </c>
      <c r="I21" s="151">
        <v>16.79</v>
      </c>
      <c r="J21" s="117">
        <v>22</v>
      </c>
      <c r="K21" s="149">
        <v>68.739999999999995</v>
      </c>
      <c r="L21" s="111">
        <v>27</v>
      </c>
      <c r="M21" s="149">
        <v>1</v>
      </c>
      <c r="N21" s="128">
        <v>14</v>
      </c>
      <c r="O21" s="151">
        <v>5.67</v>
      </c>
      <c r="P21" s="124">
        <v>29</v>
      </c>
      <c r="Q21" s="149">
        <v>3.33</v>
      </c>
      <c r="R21" s="124">
        <v>27</v>
      </c>
      <c r="S21" s="149">
        <v>4.33</v>
      </c>
      <c r="T21" s="111">
        <v>19</v>
      </c>
      <c r="U21" s="151">
        <v>1.33</v>
      </c>
      <c r="V21" s="60">
        <v>19</v>
      </c>
      <c r="W21" s="149">
        <v>2</v>
      </c>
      <c r="X21" s="124">
        <v>28</v>
      </c>
      <c r="Y21" s="151">
        <v>6.33</v>
      </c>
      <c r="Z21" s="124">
        <v>20</v>
      </c>
    </row>
    <row r="22" spans="1:26" ht="13.5" x14ac:dyDescent="0.25">
      <c r="A22" s="63">
        <v>18</v>
      </c>
      <c r="B22" s="86" t="s">
        <v>49</v>
      </c>
      <c r="C22" s="149">
        <v>4.91</v>
      </c>
      <c r="D22" s="117">
        <v>27</v>
      </c>
      <c r="E22" s="151">
        <v>38.58</v>
      </c>
      <c r="F22" s="117">
        <v>25</v>
      </c>
      <c r="G22" s="151">
        <v>9.6300000000000008</v>
      </c>
      <c r="H22" s="111">
        <v>16</v>
      </c>
      <c r="I22" s="151">
        <v>17.71</v>
      </c>
      <c r="J22" s="117">
        <v>25</v>
      </c>
      <c r="K22" s="149">
        <v>62.09</v>
      </c>
      <c r="L22" s="111">
        <v>23</v>
      </c>
      <c r="M22" s="149">
        <v>1.33</v>
      </c>
      <c r="N22" s="128">
        <v>31</v>
      </c>
      <c r="O22" s="151">
        <v>3.67</v>
      </c>
      <c r="P22" s="124">
        <v>10</v>
      </c>
      <c r="Q22" s="149">
        <v>2.5</v>
      </c>
      <c r="R22" s="124">
        <v>15</v>
      </c>
      <c r="S22" s="149">
        <v>5.67</v>
      </c>
      <c r="T22" s="111">
        <v>34</v>
      </c>
      <c r="U22" s="151">
        <v>1</v>
      </c>
      <c r="V22" s="60">
        <v>9</v>
      </c>
      <c r="W22" s="149">
        <v>1.33</v>
      </c>
      <c r="X22" s="124">
        <v>15</v>
      </c>
      <c r="Y22" s="151">
        <v>5.67</v>
      </c>
      <c r="Z22" s="124">
        <v>12</v>
      </c>
    </row>
    <row r="23" spans="1:26" ht="13.5" x14ac:dyDescent="0.25">
      <c r="A23" s="63">
        <v>19</v>
      </c>
      <c r="B23" s="86" t="s">
        <v>50</v>
      </c>
      <c r="C23" s="149">
        <v>2.89</v>
      </c>
      <c r="D23" s="117">
        <v>15</v>
      </c>
      <c r="E23" s="151">
        <v>26.32</v>
      </c>
      <c r="F23" s="117">
        <v>14</v>
      </c>
      <c r="G23" s="151">
        <v>9.6</v>
      </c>
      <c r="H23" s="111">
        <v>15</v>
      </c>
      <c r="I23" s="151">
        <v>12.93</v>
      </c>
      <c r="J23" s="117">
        <v>9</v>
      </c>
      <c r="K23" s="149">
        <v>41.59</v>
      </c>
      <c r="L23" s="111">
        <v>6</v>
      </c>
      <c r="M23" s="149">
        <v>1</v>
      </c>
      <c r="N23" s="128">
        <v>13</v>
      </c>
      <c r="O23" s="151">
        <v>4.67</v>
      </c>
      <c r="P23" s="124">
        <v>23</v>
      </c>
      <c r="Q23" s="149">
        <v>2.83</v>
      </c>
      <c r="R23" s="124">
        <v>23</v>
      </c>
      <c r="S23" s="149">
        <v>4.33</v>
      </c>
      <c r="T23" s="111">
        <v>18</v>
      </c>
      <c r="U23" s="151">
        <v>1</v>
      </c>
      <c r="V23" s="60">
        <v>8</v>
      </c>
      <c r="W23" s="149">
        <v>1.33</v>
      </c>
      <c r="X23" s="124">
        <v>14</v>
      </c>
      <c r="Y23" s="151">
        <v>6.33</v>
      </c>
      <c r="Z23" s="124">
        <v>19</v>
      </c>
    </row>
    <row r="24" spans="1:26" ht="13.5" x14ac:dyDescent="0.25">
      <c r="A24" s="63">
        <v>20</v>
      </c>
      <c r="B24" s="86" t="s">
        <v>51</v>
      </c>
      <c r="C24" s="149">
        <v>3.93</v>
      </c>
      <c r="D24" s="117">
        <v>20</v>
      </c>
      <c r="E24" s="151">
        <v>23.74</v>
      </c>
      <c r="F24" s="117">
        <v>11</v>
      </c>
      <c r="G24" s="151">
        <v>10.130000000000001</v>
      </c>
      <c r="H24" s="111">
        <v>18</v>
      </c>
      <c r="I24" s="151">
        <v>12.6</v>
      </c>
      <c r="J24" s="117">
        <v>7</v>
      </c>
      <c r="K24" s="149">
        <v>67.27</v>
      </c>
      <c r="L24" s="111">
        <v>26</v>
      </c>
      <c r="M24" s="149">
        <v>1</v>
      </c>
      <c r="N24" s="128">
        <v>12</v>
      </c>
      <c r="O24" s="151">
        <v>4.67</v>
      </c>
      <c r="P24" s="124">
        <v>22</v>
      </c>
      <c r="Q24" s="149">
        <v>2.83</v>
      </c>
      <c r="R24" s="124">
        <v>22</v>
      </c>
      <c r="S24" s="149">
        <v>4.33</v>
      </c>
      <c r="T24" s="111">
        <v>17</v>
      </c>
      <c r="U24" s="151">
        <v>1</v>
      </c>
      <c r="V24" s="60">
        <v>7</v>
      </c>
      <c r="W24" s="149">
        <v>1.33</v>
      </c>
      <c r="X24" s="124">
        <v>13</v>
      </c>
      <c r="Y24" s="151">
        <v>7</v>
      </c>
      <c r="Z24" s="124">
        <v>31</v>
      </c>
    </row>
    <row r="25" spans="1:26" ht="13.5" x14ac:dyDescent="0.25">
      <c r="A25" s="63">
        <v>21</v>
      </c>
      <c r="B25" s="86" t="s">
        <v>52</v>
      </c>
      <c r="C25" s="149">
        <v>0.53</v>
      </c>
      <c r="D25" s="117">
        <v>3</v>
      </c>
      <c r="E25" s="151">
        <v>24.24</v>
      </c>
      <c r="F25" s="117">
        <v>12</v>
      </c>
      <c r="G25" s="151">
        <v>16.829999999999998</v>
      </c>
      <c r="H25" s="111">
        <v>32</v>
      </c>
      <c r="I25" s="151">
        <v>13.87</v>
      </c>
      <c r="J25" s="117">
        <v>13</v>
      </c>
      <c r="K25" s="149">
        <v>59.04</v>
      </c>
      <c r="L25" s="111">
        <v>17</v>
      </c>
      <c r="M25" s="149">
        <v>1</v>
      </c>
      <c r="N25" s="128">
        <v>11</v>
      </c>
      <c r="O25" s="151">
        <v>3.67</v>
      </c>
      <c r="P25" s="124">
        <v>9</v>
      </c>
      <c r="Q25" s="149">
        <v>2.33</v>
      </c>
      <c r="R25" s="124">
        <v>9</v>
      </c>
      <c r="S25" s="149">
        <v>4.33</v>
      </c>
      <c r="T25" s="111">
        <v>16</v>
      </c>
      <c r="U25" s="151">
        <v>1</v>
      </c>
      <c r="V25" s="60">
        <v>6</v>
      </c>
      <c r="W25" s="149">
        <v>1.33</v>
      </c>
      <c r="X25" s="124">
        <v>12</v>
      </c>
      <c r="Y25" s="151">
        <v>4.33</v>
      </c>
      <c r="Z25" s="124">
        <v>3</v>
      </c>
    </row>
    <row r="26" spans="1:26" ht="13.5" x14ac:dyDescent="0.25">
      <c r="A26" s="63">
        <v>22</v>
      </c>
      <c r="B26" s="86" t="s">
        <v>53</v>
      </c>
      <c r="C26" s="149">
        <v>2.0099999999999998</v>
      </c>
      <c r="D26" s="117">
        <v>10</v>
      </c>
      <c r="E26" s="151">
        <v>44.44</v>
      </c>
      <c r="F26" s="117">
        <v>29</v>
      </c>
      <c r="G26" s="151">
        <v>9.4</v>
      </c>
      <c r="H26" s="111">
        <v>12</v>
      </c>
      <c r="I26" s="151">
        <v>18.62</v>
      </c>
      <c r="J26" s="117">
        <v>27</v>
      </c>
      <c r="K26" s="149">
        <v>56.42</v>
      </c>
      <c r="L26" s="111">
        <v>16</v>
      </c>
      <c r="M26" s="149">
        <v>1</v>
      </c>
      <c r="N26" s="128">
        <v>10</v>
      </c>
      <c r="O26" s="151">
        <v>5</v>
      </c>
      <c r="P26" s="124">
        <v>26</v>
      </c>
      <c r="Q26" s="149">
        <v>3</v>
      </c>
      <c r="R26" s="124">
        <v>26</v>
      </c>
      <c r="S26" s="149">
        <v>4.33</v>
      </c>
      <c r="T26" s="111">
        <v>15</v>
      </c>
      <c r="U26" s="151">
        <v>1</v>
      </c>
      <c r="V26" s="60">
        <v>5</v>
      </c>
      <c r="W26" s="149">
        <v>1.33</v>
      </c>
      <c r="X26" s="124">
        <v>11</v>
      </c>
      <c r="Y26" s="151">
        <v>7</v>
      </c>
      <c r="Z26" s="124">
        <v>30</v>
      </c>
    </row>
    <row r="27" spans="1:26" ht="13.5" x14ac:dyDescent="0.25">
      <c r="A27" s="63">
        <v>23</v>
      </c>
      <c r="B27" s="86" t="s">
        <v>54</v>
      </c>
      <c r="C27" s="149">
        <v>2.56</v>
      </c>
      <c r="D27" s="117">
        <v>14</v>
      </c>
      <c r="E27" s="151">
        <v>34.6</v>
      </c>
      <c r="F27" s="117">
        <v>22</v>
      </c>
      <c r="G27" s="151">
        <v>9.9</v>
      </c>
      <c r="H27" s="111">
        <v>17</v>
      </c>
      <c r="I27" s="151">
        <v>15.69</v>
      </c>
      <c r="J27" s="117">
        <v>19</v>
      </c>
      <c r="K27" s="149">
        <v>40.47</v>
      </c>
      <c r="L27" s="111">
        <v>5</v>
      </c>
      <c r="M27" s="149">
        <v>1</v>
      </c>
      <c r="N27" s="128">
        <v>9</v>
      </c>
      <c r="O27" s="151">
        <v>4</v>
      </c>
      <c r="P27" s="124">
        <v>15</v>
      </c>
      <c r="Q27" s="149">
        <v>2.5</v>
      </c>
      <c r="R27" s="124">
        <v>14</v>
      </c>
      <c r="S27" s="149">
        <v>5.67</v>
      </c>
      <c r="T27" s="111">
        <v>33</v>
      </c>
      <c r="U27" s="151">
        <v>1.33</v>
      </c>
      <c r="V27" s="60">
        <v>18</v>
      </c>
      <c r="W27" s="149">
        <v>1</v>
      </c>
      <c r="X27" s="124">
        <v>2</v>
      </c>
      <c r="Y27" s="151">
        <v>4.33</v>
      </c>
      <c r="Z27" s="124">
        <v>2</v>
      </c>
    </row>
    <row r="28" spans="1:26" ht="13.5" x14ac:dyDescent="0.25">
      <c r="A28" s="63">
        <v>24</v>
      </c>
      <c r="B28" s="86" t="s">
        <v>55</v>
      </c>
      <c r="C28" s="149">
        <v>1.68</v>
      </c>
      <c r="D28" s="117">
        <v>6</v>
      </c>
      <c r="E28" s="151">
        <v>24.58</v>
      </c>
      <c r="F28" s="117">
        <v>13</v>
      </c>
      <c r="G28" s="151">
        <v>16.600000000000001</v>
      </c>
      <c r="H28" s="111">
        <v>31</v>
      </c>
      <c r="I28" s="151">
        <v>14.28</v>
      </c>
      <c r="J28" s="117">
        <v>15</v>
      </c>
      <c r="K28" s="149">
        <v>49.34</v>
      </c>
      <c r="L28" s="111">
        <v>10</v>
      </c>
      <c r="M28" s="149">
        <v>1</v>
      </c>
      <c r="N28" s="128">
        <v>8</v>
      </c>
      <c r="O28" s="151">
        <v>2.67</v>
      </c>
      <c r="P28" s="124">
        <v>2</v>
      </c>
      <c r="Q28" s="149">
        <v>1.83</v>
      </c>
      <c r="R28" s="124">
        <v>2</v>
      </c>
      <c r="S28" s="149">
        <v>4.33</v>
      </c>
      <c r="T28" s="111">
        <v>14</v>
      </c>
      <c r="U28" s="151">
        <v>1</v>
      </c>
      <c r="V28" s="60">
        <v>4</v>
      </c>
      <c r="W28" s="149">
        <v>1</v>
      </c>
      <c r="X28" s="124">
        <v>1</v>
      </c>
      <c r="Y28" s="151">
        <v>7</v>
      </c>
      <c r="Z28" s="124">
        <v>29</v>
      </c>
    </row>
    <row r="29" spans="1:26" ht="13.5" x14ac:dyDescent="0.25">
      <c r="A29" s="63">
        <v>25</v>
      </c>
      <c r="B29" s="86" t="s">
        <v>56</v>
      </c>
      <c r="C29" s="149">
        <v>5.92</v>
      </c>
      <c r="D29" s="117">
        <v>33</v>
      </c>
      <c r="E29" s="151">
        <v>42.07</v>
      </c>
      <c r="F29" s="117">
        <v>28</v>
      </c>
      <c r="G29" s="151">
        <v>12.23</v>
      </c>
      <c r="H29" s="111">
        <v>23</v>
      </c>
      <c r="I29" s="151">
        <v>20.079999999999998</v>
      </c>
      <c r="J29" s="117">
        <v>28</v>
      </c>
      <c r="K29" s="149">
        <v>33.270000000000003</v>
      </c>
      <c r="L29" s="111">
        <v>4</v>
      </c>
      <c r="M29" s="149">
        <v>1.33</v>
      </c>
      <c r="N29" s="128">
        <v>30</v>
      </c>
      <c r="O29" s="151">
        <v>3.33</v>
      </c>
      <c r="P29" s="124">
        <v>6</v>
      </c>
      <c r="Q29" s="149">
        <v>2.33</v>
      </c>
      <c r="R29" s="124">
        <v>8</v>
      </c>
      <c r="S29" s="149">
        <v>5</v>
      </c>
      <c r="T29" s="111">
        <v>30</v>
      </c>
      <c r="U29" s="151">
        <v>1.67</v>
      </c>
      <c r="V29" s="60">
        <v>25</v>
      </c>
      <c r="W29" s="149">
        <v>1.33</v>
      </c>
      <c r="X29" s="124">
        <v>10</v>
      </c>
      <c r="Y29" s="151">
        <v>5</v>
      </c>
      <c r="Z29" s="124">
        <v>8</v>
      </c>
    </row>
    <row r="30" spans="1:26" ht="13.5" x14ac:dyDescent="0.25">
      <c r="A30" s="63">
        <v>26</v>
      </c>
      <c r="B30" s="86" t="s">
        <v>57</v>
      </c>
      <c r="C30" s="149">
        <v>4.8</v>
      </c>
      <c r="D30" s="117">
        <v>26</v>
      </c>
      <c r="E30" s="151">
        <v>32.58</v>
      </c>
      <c r="F30" s="117">
        <v>21</v>
      </c>
      <c r="G30" s="151">
        <v>8.8000000000000007</v>
      </c>
      <c r="H30" s="111">
        <v>10</v>
      </c>
      <c r="I30" s="151">
        <v>15.39</v>
      </c>
      <c r="J30" s="117">
        <v>18</v>
      </c>
      <c r="K30" s="149">
        <v>63.57</v>
      </c>
      <c r="L30" s="111">
        <v>24</v>
      </c>
      <c r="M30" s="149">
        <v>1</v>
      </c>
      <c r="N30" s="128">
        <v>7</v>
      </c>
      <c r="O30" s="151">
        <v>3.33</v>
      </c>
      <c r="P30" s="124">
        <v>5</v>
      </c>
      <c r="Q30" s="149">
        <v>2.17</v>
      </c>
      <c r="R30" s="124">
        <v>5</v>
      </c>
      <c r="S30" s="149">
        <v>4.33</v>
      </c>
      <c r="T30" s="111">
        <v>13</v>
      </c>
      <c r="U30" s="151">
        <v>1</v>
      </c>
      <c r="V30" s="60">
        <v>3</v>
      </c>
      <c r="W30" s="149">
        <v>1.33</v>
      </c>
      <c r="X30" s="124">
        <v>9</v>
      </c>
      <c r="Y30" s="151">
        <v>5.67</v>
      </c>
      <c r="Z30" s="124">
        <v>11</v>
      </c>
    </row>
    <row r="31" spans="1:26" ht="13.5" x14ac:dyDescent="0.25">
      <c r="A31" s="63">
        <v>27</v>
      </c>
      <c r="B31" s="86" t="s">
        <v>58</v>
      </c>
      <c r="C31" s="149">
        <v>1.72</v>
      </c>
      <c r="D31" s="117">
        <v>7</v>
      </c>
      <c r="E31" s="151">
        <v>32.380000000000003</v>
      </c>
      <c r="F31" s="117">
        <v>20</v>
      </c>
      <c r="G31" s="151">
        <v>15.43</v>
      </c>
      <c r="H31" s="111">
        <v>29</v>
      </c>
      <c r="I31" s="151">
        <v>16.510000000000002</v>
      </c>
      <c r="J31" s="117">
        <v>20</v>
      </c>
      <c r="K31" s="149">
        <v>86.79</v>
      </c>
      <c r="L31" s="111">
        <v>30</v>
      </c>
      <c r="M31" s="149">
        <v>1</v>
      </c>
      <c r="N31" s="128">
        <v>6</v>
      </c>
      <c r="O31" s="151">
        <v>5</v>
      </c>
      <c r="P31" s="124">
        <v>25</v>
      </c>
      <c r="Q31" s="149">
        <v>3</v>
      </c>
      <c r="R31" s="124">
        <v>25</v>
      </c>
      <c r="S31" s="149">
        <v>4.33</v>
      </c>
      <c r="T31" s="111">
        <v>12</v>
      </c>
      <c r="U31" s="151">
        <v>1.33</v>
      </c>
      <c r="V31" s="60">
        <v>17</v>
      </c>
      <c r="W31" s="149">
        <v>1.33</v>
      </c>
      <c r="X31" s="124">
        <v>8</v>
      </c>
      <c r="Y31" s="151">
        <v>5</v>
      </c>
      <c r="Z31" s="124">
        <v>7</v>
      </c>
    </row>
    <row r="32" spans="1:26" ht="13.5" x14ac:dyDescent="0.25">
      <c r="A32" s="63">
        <v>28</v>
      </c>
      <c r="B32" s="86" t="s">
        <v>59</v>
      </c>
      <c r="C32" s="149">
        <v>5.03</v>
      </c>
      <c r="D32" s="117">
        <v>28</v>
      </c>
      <c r="E32" s="151">
        <v>20.14</v>
      </c>
      <c r="F32" s="117">
        <v>4</v>
      </c>
      <c r="G32" s="151">
        <v>6.23</v>
      </c>
      <c r="H32" s="111">
        <v>4</v>
      </c>
      <c r="I32" s="151">
        <v>10.47</v>
      </c>
      <c r="J32" s="117">
        <v>3</v>
      </c>
      <c r="K32" s="149">
        <v>52.42</v>
      </c>
      <c r="L32" s="111">
        <v>14</v>
      </c>
      <c r="M32" s="149">
        <v>1.33</v>
      </c>
      <c r="N32" s="128">
        <v>29</v>
      </c>
      <c r="O32" s="151">
        <v>4.33</v>
      </c>
      <c r="P32" s="124">
        <v>18</v>
      </c>
      <c r="Q32" s="149">
        <v>2.83</v>
      </c>
      <c r="R32" s="124">
        <v>19</v>
      </c>
      <c r="S32" s="149">
        <v>2.33</v>
      </c>
      <c r="T32" s="111">
        <v>1</v>
      </c>
      <c r="U32" s="151">
        <v>1</v>
      </c>
      <c r="V32" s="60">
        <v>2</v>
      </c>
      <c r="W32" s="149">
        <v>2</v>
      </c>
      <c r="X32" s="124">
        <v>27</v>
      </c>
      <c r="Y32" s="151">
        <v>3.67</v>
      </c>
      <c r="Z32" s="124">
        <v>1</v>
      </c>
    </row>
    <row r="33" spans="1:26" ht="13.5" x14ac:dyDescent="0.25">
      <c r="A33" s="63">
        <v>29</v>
      </c>
      <c r="B33" s="86" t="s">
        <v>67</v>
      </c>
      <c r="C33" s="149">
        <v>0.47</v>
      </c>
      <c r="D33" s="117">
        <v>1</v>
      </c>
      <c r="E33" s="151">
        <v>19.649999999999999</v>
      </c>
      <c r="F33" s="117">
        <v>3</v>
      </c>
      <c r="G33" s="151">
        <v>4.5999999999999996</v>
      </c>
      <c r="H33" s="111">
        <v>1</v>
      </c>
      <c r="I33" s="151">
        <v>8.24</v>
      </c>
      <c r="J33" s="117">
        <v>1</v>
      </c>
      <c r="K33" s="149">
        <v>6.91</v>
      </c>
      <c r="L33" s="111">
        <v>1</v>
      </c>
      <c r="M33" s="149">
        <v>1</v>
      </c>
      <c r="N33" s="128">
        <v>5</v>
      </c>
      <c r="O33" s="151">
        <v>3</v>
      </c>
      <c r="P33" s="124">
        <v>4</v>
      </c>
      <c r="Q33" s="149">
        <v>2</v>
      </c>
      <c r="R33" s="124">
        <v>3</v>
      </c>
      <c r="S33" s="149">
        <v>3</v>
      </c>
      <c r="T33" s="111">
        <v>5</v>
      </c>
      <c r="U33" s="151">
        <v>1</v>
      </c>
      <c r="V33" s="60">
        <v>1</v>
      </c>
      <c r="W33" s="149">
        <v>3.33</v>
      </c>
      <c r="X33" s="124">
        <v>33</v>
      </c>
      <c r="Y33" s="151">
        <v>6.67</v>
      </c>
      <c r="Z33" s="124">
        <v>26</v>
      </c>
    </row>
    <row r="34" spans="1:26" ht="13.5" x14ac:dyDescent="0.25">
      <c r="A34" s="63">
        <v>30</v>
      </c>
      <c r="B34" s="86" t="s">
        <v>68</v>
      </c>
      <c r="C34" s="149">
        <v>2.2799999999999998</v>
      </c>
      <c r="D34" s="117">
        <v>11</v>
      </c>
      <c r="E34" s="151">
        <v>22.46</v>
      </c>
      <c r="F34" s="117">
        <v>8</v>
      </c>
      <c r="G34" s="151">
        <v>5.55</v>
      </c>
      <c r="H34" s="111">
        <v>3</v>
      </c>
      <c r="I34" s="151">
        <v>10.1</v>
      </c>
      <c r="J34" s="117">
        <v>2</v>
      </c>
      <c r="K34" s="149">
        <v>13.18</v>
      </c>
      <c r="L34" s="111">
        <v>2</v>
      </c>
      <c r="M34" s="149">
        <v>1</v>
      </c>
      <c r="N34" s="128">
        <v>4</v>
      </c>
      <c r="O34" s="151">
        <v>2</v>
      </c>
      <c r="P34" s="124">
        <v>1</v>
      </c>
      <c r="Q34" s="149">
        <v>1.5</v>
      </c>
      <c r="R34" s="124">
        <v>1</v>
      </c>
      <c r="S34" s="149">
        <v>5</v>
      </c>
      <c r="T34" s="111">
        <v>29</v>
      </c>
      <c r="U34" s="151">
        <v>1.33</v>
      </c>
      <c r="V34" s="60">
        <v>16</v>
      </c>
      <c r="W34" s="149">
        <v>2.67</v>
      </c>
      <c r="X34" s="124">
        <v>31</v>
      </c>
      <c r="Y34" s="151">
        <v>5.67</v>
      </c>
      <c r="Z34" s="124">
        <v>10</v>
      </c>
    </row>
    <row r="35" spans="1:26" ht="13.5" x14ac:dyDescent="0.25">
      <c r="A35" s="63">
        <v>31</v>
      </c>
      <c r="B35" s="86" t="s">
        <v>69</v>
      </c>
      <c r="C35" s="149">
        <v>4.74</v>
      </c>
      <c r="D35" s="117">
        <v>25</v>
      </c>
      <c r="E35" s="151">
        <v>66.73</v>
      </c>
      <c r="F35" s="117">
        <v>34</v>
      </c>
      <c r="G35" s="151">
        <v>9.43</v>
      </c>
      <c r="H35" s="111">
        <v>13</v>
      </c>
      <c r="I35" s="151">
        <v>26.97</v>
      </c>
      <c r="J35" s="117">
        <v>35</v>
      </c>
      <c r="K35" s="149">
        <v>90.48</v>
      </c>
      <c r="L35" s="111">
        <v>31</v>
      </c>
      <c r="M35" s="149">
        <v>1</v>
      </c>
      <c r="N35" s="128">
        <v>3</v>
      </c>
      <c r="O35" s="151">
        <v>6.33</v>
      </c>
      <c r="P35" s="124">
        <v>33</v>
      </c>
      <c r="Q35" s="149">
        <v>3.67</v>
      </c>
      <c r="R35" s="124">
        <v>33</v>
      </c>
      <c r="S35" s="149">
        <v>3</v>
      </c>
      <c r="T35" s="111">
        <v>4</v>
      </c>
      <c r="U35" s="151">
        <v>1.33</v>
      </c>
      <c r="V35" s="60">
        <v>15</v>
      </c>
      <c r="W35" s="149">
        <v>6.33</v>
      </c>
      <c r="X35" s="124">
        <v>35</v>
      </c>
      <c r="Y35" s="151">
        <v>5</v>
      </c>
      <c r="Z35" s="124">
        <v>6</v>
      </c>
    </row>
    <row r="36" spans="1:26" ht="13.5" x14ac:dyDescent="0.25">
      <c r="A36" s="63">
        <v>32</v>
      </c>
      <c r="B36" s="86" t="s">
        <v>70</v>
      </c>
      <c r="C36" s="149">
        <v>3.43</v>
      </c>
      <c r="D36" s="117">
        <v>18</v>
      </c>
      <c r="E36" s="151">
        <v>69.87</v>
      </c>
      <c r="F36" s="117">
        <v>35</v>
      </c>
      <c r="G36" s="151">
        <v>5</v>
      </c>
      <c r="H36" s="111">
        <v>2</v>
      </c>
      <c r="I36" s="151">
        <v>26.1</v>
      </c>
      <c r="J36" s="117">
        <v>34</v>
      </c>
      <c r="K36" s="149">
        <v>100</v>
      </c>
      <c r="L36" s="111">
        <v>35</v>
      </c>
      <c r="M36" s="149">
        <v>1.33</v>
      </c>
      <c r="N36" s="128">
        <v>28</v>
      </c>
      <c r="O36" s="151">
        <v>5.67</v>
      </c>
      <c r="P36" s="124">
        <v>28</v>
      </c>
      <c r="Q36" s="149">
        <v>3.5</v>
      </c>
      <c r="R36" s="124">
        <v>31</v>
      </c>
      <c r="S36" s="149">
        <v>3.67</v>
      </c>
      <c r="T36" s="111">
        <v>8</v>
      </c>
      <c r="U36" s="151">
        <v>1.67</v>
      </c>
      <c r="V36" s="60">
        <v>24</v>
      </c>
      <c r="W36" s="149">
        <v>2</v>
      </c>
      <c r="X36" s="124">
        <v>26</v>
      </c>
      <c r="Y36" s="151">
        <v>5</v>
      </c>
      <c r="Z36" s="124">
        <v>5</v>
      </c>
    </row>
    <row r="37" spans="1:26" ht="13.5" x14ac:dyDescent="0.25">
      <c r="A37" s="63">
        <v>33</v>
      </c>
      <c r="B37" s="86" t="s">
        <v>71</v>
      </c>
      <c r="C37" s="149">
        <v>4.6900000000000004</v>
      </c>
      <c r="D37" s="117">
        <v>24</v>
      </c>
      <c r="E37" s="151">
        <v>57.05</v>
      </c>
      <c r="F37" s="117">
        <v>31</v>
      </c>
      <c r="G37" s="151">
        <v>9.57</v>
      </c>
      <c r="H37" s="111">
        <v>14</v>
      </c>
      <c r="I37" s="151">
        <v>23.77</v>
      </c>
      <c r="J37" s="117">
        <v>33</v>
      </c>
      <c r="K37" s="149">
        <v>100</v>
      </c>
      <c r="L37" s="111">
        <v>34</v>
      </c>
      <c r="M37" s="149">
        <v>1</v>
      </c>
      <c r="N37" s="128">
        <v>2</v>
      </c>
      <c r="O37" s="151">
        <v>6.33</v>
      </c>
      <c r="P37" s="124">
        <v>32</v>
      </c>
      <c r="Q37" s="149">
        <v>3.67</v>
      </c>
      <c r="R37" s="124">
        <v>32</v>
      </c>
      <c r="S37" s="149">
        <v>3</v>
      </c>
      <c r="T37" s="111">
        <v>3</v>
      </c>
      <c r="U37" s="151">
        <v>1.67</v>
      </c>
      <c r="V37" s="60">
        <v>23</v>
      </c>
      <c r="W37" s="149">
        <v>1.33</v>
      </c>
      <c r="X37" s="124">
        <v>7</v>
      </c>
      <c r="Y37" s="151">
        <v>7</v>
      </c>
      <c r="Z37" s="124">
        <v>28</v>
      </c>
    </row>
    <row r="38" spans="1:26" ht="13.5" x14ac:dyDescent="0.25">
      <c r="A38" s="63">
        <v>34</v>
      </c>
      <c r="B38" s="86" t="s">
        <v>72</v>
      </c>
      <c r="C38" s="149">
        <v>4.1500000000000004</v>
      </c>
      <c r="D38" s="117">
        <v>22</v>
      </c>
      <c r="E38" s="151">
        <v>57.14</v>
      </c>
      <c r="F38" s="117">
        <v>32</v>
      </c>
      <c r="G38" s="151">
        <v>7.57</v>
      </c>
      <c r="H38" s="111">
        <v>7</v>
      </c>
      <c r="I38" s="151">
        <v>22.95</v>
      </c>
      <c r="J38" s="117">
        <v>31</v>
      </c>
      <c r="K38" s="149">
        <v>100</v>
      </c>
      <c r="L38" s="111">
        <v>33</v>
      </c>
      <c r="M38" s="149">
        <v>1</v>
      </c>
      <c r="N38" s="128">
        <v>1</v>
      </c>
      <c r="O38" s="151">
        <v>7</v>
      </c>
      <c r="P38" s="124">
        <v>35</v>
      </c>
      <c r="Q38" s="149">
        <v>4</v>
      </c>
      <c r="R38" s="124">
        <v>35</v>
      </c>
      <c r="S38" s="149">
        <v>5</v>
      </c>
      <c r="T38" s="111">
        <v>28</v>
      </c>
      <c r="U38" s="151">
        <v>2</v>
      </c>
      <c r="V38" s="60">
        <v>33</v>
      </c>
      <c r="W38" s="149">
        <v>5.67</v>
      </c>
      <c r="X38" s="124">
        <v>34</v>
      </c>
      <c r="Y38" s="151">
        <v>5</v>
      </c>
      <c r="Z38" s="124">
        <v>4</v>
      </c>
    </row>
    <row r="39" spans="1:26" ht="13.5" x14ac:dyDescent="0.25">
      <c r="A39" s="63">
        <v>35</v>
      </c>
      <c r="B39" s="84" t="s">
        <v>73</v>
      </c>
      <c r="C39" s="150">
        <v>6.12</v>
      </c>
      <c r="D39" s="120">
        <v>34</v>
      </c>
      <c r="E39" s="152">
        <v>52.36</v>
      </c>
      <c r="F39" s="120">
        <v>30</v>
      </c>
      <c r="G39" s="152">
        <v>8.0299999999999994</v>
      </c>
      <c r="H39" s="122">
        <v>8</v>
      </c>
      <c r="I39" s="152">
        <v>22.17</v>
      </c>
      <c r="J39" s="120">
        <v>30</v>
      </c>
      <c r="K39" s="150">
        <v>100</v>
      </c>
      <c r="L39" s="122">
        <v>32</v>
      </c>
      <c r="M39" s="150">
        <v>1.33</v>
      </c>
      <c r="N39" s="129">
        <v>27</v>
      </c>
      <c r="O39" s="152">
        <v>5.67</v>
      </c>
      <c r="P39" s="130">
        <v>27</v>
      </c>
      <c r="Q39" s="150">
        <v>3.5</v>
      </c>
      <c r="R39" s="130">
        <v>30</v>
      </c>
      <c r="S39" s="150">
        <v>3</v>
      </c>
      <c r="T39" s="122">
        <v>2</v>
      </c>
      <c r="U39" s="152">
        <v>2</v>
      </c>
      <c r="V39" s="92">
        <v>32</v>
      </c>
      <c r="W39" s="150">
        <v>3.33</v>
      </c>
      <c r="X39" s="130">
        <v>32</v>
      </c>
      <c r="Y39" s="152">
        <v>7</v>
      </c>
      <c r="Z39" s="130">
        <v>27</v>
      </c>
    </row>
    <row r="40" spans="1:26" ht="13.5" x14ac:dyDescent="0.25">
      <c r="A40" s="49"/>
      <c r="B40" s="73" t="s">
        <v>9</v>
      </c>
      <c r="C40" s="148">
        <v>3.42</v>
      </c>
      <c r="D40" s="116"/>
      <c r="E40" s="48">
        <v>34.159999999999997</v>
      </c>
      <c r="F40" s="116"/>
      <c r="G40" s="48">
        <v>11.02</v>
      </c>
      <c r="H40" s="116"/>
      <c r="I40" s="48">
        <v>16.239999999999998</v>
      </c>
      <c r="J40" s="116"/>
      <c r="K40" s="148">
        <v>58.99</v>
      </c>
      <c r="L40" s="131"/>
      <c r="M40" s="148">
        <v>1.0900000000000001</v>
      </c>
      <c r="N40" s="132"/>
      <c r="O40" s="48">
        <v>4.38</v>
      </c>
      <c r="P40" s="88"/>
      <c r="Q40" s="148">
        <v>2.73</v>
      </c>
      <c r="R40" s="88"/>
      <c r="S40" s="148">
        <v>4.18</v>
      </c>
      <c r="T40" s="88"/>
      <c r="U40" s="48">
        <v>1.37</v>
      </c>
      <c r="V40" s="115"/>
      <c r="W40" s="148">
        <v>1.85</v>
      </c>
      <c r="X40" s="88"/>
      <c r="Y40" s="48">
        <v>5.92</v>
      </c>
      <c r="Z40" s="6"/>
    </row>
    <row r="41" spans="1:26" ht="13.5" x14ac:dyDescent="0.25">
      <c r="A41" s="12"/>
      <c r="B41" s="76" t="s">
        <v>10</v>
      </c>
      <c r="C41" s="149">
        <v>3</v>
      </c>
      <c r="D41" s="119"/>
      <c r="E41" s="151">
        <v>8.74</v>
      </c>
      <c r="F41" s="119"/>
      <c r="G41" s="151">
        <v>12.41</v>
      </c>
      <c r="H41" s="119"/>
      <c r="I41" s="151">
        <v>13.91</v>
      </c>
      <c r="J41" s="119"/>
      <c r="K41" s="149">
        <v>41.57</v>
      </c>
      <c r="L41" s="112"/>
      <c r="M41" s="149">
        <v>0.44</v>
      </c>
      <c r="N41" s="89"/>
      <c r="O41" s="151">
        <v>2.37</v>
      </c>
      <c r="P41" s="125"/>
      <c r="Q41" s="149">
        <v>1.73</v>
      </c>
      <c r="R41" s="125"/>
      <c r="S41" s="149">
        <v>2.41</v>
      </c>
      <c r="T41" s="125"/>
      <c r="U41" s="151">
        <v>0.94</v>
      </c>
      <c r="V41" s="118"/>
      <c r="W41" s="149">
        <v>0.93</v>
      </c>
      <c r="X41" s="125"/>
      <c r="Y41" s="151">
        <v>2.3199999999999998</v>
      </c>
      <c r="Z41" s="74"/>
    </row>
    <row r="42" spans="1:26" ht="13.5" x14ac:dyDescent="0.25">
      <c r="A42" s="12"/>
      <c r="B42" s="73" t="s">
        <v>11</v>
      </c>
      <c r="C42" s="149">
        <v>3.99</v>
      </c>
      <c r="D42" s="119"/>
      <c r="E42" s="151">
        <v>11.61</v>
      </c>
      <c r="F42" s="119"/>
      <c r="G42" s="151">
        <v>16.53</v>
      </c>
      <c r="H42" s="119"/>
      <c r="I42" s="151">
        <v>18.47</v>
      </c>
      <c r="J42" s="119"/>
      <c r="K42" s="149">
        <v>55.2</v>
      </c>
      <c r="L42" s="112"/>
      <c r="M42" s="149">
        <v>0.57999999999999996</v>
      </c>
      <c r="N42" s="89"/>
      <c r="O42" s="151">
        <v>3.14</v>
      </c>
      <c r="P42" s="125"/>
      <c r="Q42" s="149">
        <v>2.3199999999999998</v>
      </c>
      <c r="R42" s="125"/>
      <c r="S42" s="149">
        <v>3.2</v>
      </c>
      <c r="T42" s="125"/>
      <c r="U42" s="151">
        <v>1.24</v>
      </c>
      <c r="V42" s="118"/>
      <c r="W42" s="149">
        <v>1.24</v>
      </c>
      <c r="X42" s="125"/>
      <c r="Y42" s="151">
        <v>3.08</v>
      </c>
      <c r="Z42" s="74"/>
    </row>
    <row r="43" spans="1:26" ht="13.5" x14ac:dyDescent="0.25">
      <c r="A43" s="12"/>
      <c r="B43" s="76" t="s">
        <v>12</v>
      </c>
      <c r="C43" s="149">
        <v>53.82</v>
      </c>
      <c r="D43" s="119"/>
      <c r="E43" s="151">
        <v>15.71</v>
      </c>
      <c r="F43" s="119"/>
      <c r="G43" s="151">
        <v>61.54</v>
      </c>
      <c r="H43" s="119"/>
      <c r="I43" s="151">
        <v>52.31</v>
      </c>
      <c r="J43" s="119"/>
      <c r="K43" s="149">
        <v>43.04</v>
      </c>
      <c r="L43" s="112"/>
      <c r="M43" s="149">
        <v>24.64</v>
      </c>
      <c r="N43" s="89"/>
      <c r="O43" s="151">
        <v>33.14</v>
      </c>
      <c r="P43" s="125"/>
      <c r="Q43" s="149">
        <v>31.08</v>
      </c>
      <c r="R43" s="125"/>
      <c r="S43" s="149">
        <v>35.32</v>
      </c>
      <c r="T43" s="125"/>
      <c r="U43" s="151">
        <v>41.85</v>
      </c>
      <c r="V43" s="118"/>
      <c r="W43" s="149">
        <v>30.89</v>
      </c>
      <c r="X43" s="125"/>
      <c r="Y43" s="151">
        <v>24.03</v>
      </c>
      <c r="Z43" s="74"/>
    </row>
    <row r="44" spans="1:26" ht="13.5" x14ac:dyDescent="0.25">
      <c r="A44" s="13"/>
      <c r="B44" s="77" t="s">
        <v>13</v>
      </c>
      <c r="C44" s="150">
        <v>0</v>
      </c>
      <c r="D44" s="121"/>
      <c r="E44" s="152">
        <v>0</v>
      </c>
      <c r="F44" s="121"/>
      <c r="G44" s="152">
        <v>1</v>
      </c>
      <c r="H44" s="121"/>
      <c r="I44" s="152">
        <v>0.64</v>
      </c>
      <c r="J44" s="121"/>
      <c r="K44" s="150">
        <v>0</v>
      </c>
      <c r="L44" s="113"/>
      <c r="M44" s="150">
        <v>0.33</v>
      </c>
      <c r="N44" s="90"/>
      <c r="O44" s="152">
        <v>0.01</v>
      </c>
      <c r="P44" s="126"/>
      <c r="Q44" s="150">
        <v>0.47</v>
      </c>
      <c r="R44" s="126"/>
      <c r="S44" s="150">
        <v>0.56999999999999995</v>
      </c>
      <c r="T44" s="126"/>
      <c r="U44" s="152">
        <v>0.18</v>
      </c>
      <c r="V44" s="93"/>
      <c r="W44" s="150">
        <v>0</v>
      </c>
      <c r="X44" s="126"/>
      <c r="Y44" s="152">
        <v>0.24</v>
      </c>
      <c r="Z44" s="75"/>
    </row>
    <row r="45" spans="1:26" ht="13.5" x14ac:dyDescent="0.25">
      <c r="A45" s="244" t="s">
        <v>106</v>
      </c>
    </row>
    <row r="46" spans="1:26" ht="13.5" x14ac:dyDescent="0.25">
      <c r="A46" s="252" t="s">
        <v>107</v>
      </c>
      <c r="E46" s="109"/>
    </row>
    <row r="47" spans="1:26" ht="13.5" x14ac:dyDescent="0.25">
      <c r="E47" s="109"/>
    </row>
    <row r="48" spans="1:26" ht="13.5" x14ac:dyDescent="0.25">
      <c r="E48" s="109"/>
    </row>
  </sheetData>
  <phoneticPr fontId="0" type="noConversion"/>
  <printOptions gridLines="1"/>
  <pageMargins left="0.7" right="1.25" top="0.5" bottom="0.6" header="0.3" footer="0.83"/>
  <pageSetup paperSize="9" scale="80" orientation="landscape" r:id="rId1"/>
  <headerFooter>
    <oddFooter>&amp;LIAVHT-DS Rabi 2015 : Entomology&amp;RSE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opLeftCell="A13" zoomScaleNormal="100" workbookViewId="0">
      <selection activeCell="I17" sqref="I17"/>
    </sheetView>
  </sheetViews>
  <sheetFormatPr defaultRowHeight="12.75" x14ac:dyDescent="0.2"/>
  <cols>
    <col min="1" max="1" width="3.42578125" style="2" customWidth="1"/>
    <col min="2" max="2" width="12.140625" style="2" customWidth="1"/>
    <col min="3" max="3" width="6.7109375" style="11" customWidth="1"/>
    <col min="4" max="4" width="4.42578125" style="2" customWidth="1"/>
    <col min="5" max="5" width="4.7109375" style="2" customWidth="1"/>
    <col min="6" max="6" width="3.7109375" style="2" customWidth="1"/>
    <col min="7" max="7" width="6.28515625" style="11" customWidth="1"/>
    <col min="8" max="8" width="3.28515625" style="2" customWidth="1"/>
    <col min="9" max="9" width="6" style="2" customWidth="1"/>
    <col min="10" max="10" width="2.7109375" style="2" customWidth="1"/>
    <col min="11" max="11" width="5.42578125" style="2" customWidth="1"/>
    <col min="12" max="12" width="2.42578125" style="2" customWidth="1"/>
    <col min="13" max="13" width="5.28515625" style="2" customWidth="1"/>
    <col min="14" max="14" width="3" style="2" customWidth="1"/>
    <col min="15" max="15" width="5.28515625" style="2" customWidth="1"/>
    <col min="16" max="16" width="2.7109375" style="2" customWidth="1"/>
    <col min="17" max="17" width="4.5703125" style="11" customWidth="1"/>
    <col min="18" max="18" width="2.28515625" style="2" customWidth="1"/>
    <col min="19" max="19" width="5.140625" style="11" customWidth="1"/>
    <col min="20" max="20" width="2.5703125" style="2" customWidth="1"/>
    <col min="21" max="21" width="5.42578125" style="11" customWidth="1"/>
    <col min="22" max="22" width="2.28515625" style="2" customWidth="1"/>
    <col min="23" max="23" width="5.140625" style="2" customWidth="1"/>
    <col min="24" max="24" width="2.5703125" style="2" customWidth="1"/>
    <col min="25" max="25" width="5.28515625" style="2" customWidth="1"/>
    <col min="26" max="26" width="2.5703125" style="2" customWidth="1"/>
    <col min="27" max="27" width="4.7109375" style="2" customWidth="1"/>
    <col min="28" max="28" width="2.7109375" style="2" customWidth="1"/>
    <col min="29" max="29" width="4.7109375" style="2" customWidth="1"/>
    <col min="30" max="30" width="2.42578125" style="2" customWidth="1"/>
    <col min="31" max="31" width="4.85546875" style="2" customWidth="1"/>
    <col min="32" max="32" width="2.28515625" style="2" customWidth="1"/>
    <col min="33" max="33" width="4.7109375" style="2" customWidth="1"/>
    <col min="34" max="34" width="2.42578125" style="2" customWidth="1"/>
    <col min="35" max="35" width="4.7109375" style="2" customWidth="1"/>
    <col min="36" max="36" width="2.7109375" style="2" customWidth="1"/>
    <col min="37" max="37" width="5.28515625" style="2" customWidth="1"/>
    <col min="38" max="38" width="2.28515625" style="2" bestFit="1" customWidth="1"/>
    <col min="39" max="16384" width="9.140625" style="2"/>
  </cols>
  <sheetData>
    <row r="1" spans="1:38" ht="16.5" x14ac:dyDescent="0.3">
      <c r="A1" s="15" t="s">
        <v>30</v>
      </c>
      <c r="C1" s="3"/>
    </row>
    <row r="2" spans="1:38" x14ac:dyDescent="0.2">
      <c r="A2" s="5"/>
      <c r="B2" s="6"/>
      <c r="C2" s="50" t="s">
        <v>15</v>
      </c>
      <c r="D2" s="34"/>
      <c r="E2" s="48"/>
      <c r="F2" s="34"/>
      <c r="G2" s="48"/>
      <c r="H2" s="34"/>
      <c r="I2" s="34"/>
      <c r="J2" s="34"/>
      <c r="K2" s="34"/>
      <c r="L2" s="34"/>
      <c r="M2" s="48"/>
      <c r="N2" s="34"/>
      <c r="O2" s="8"/>
      <c r="P2" s="9"/>
      <c r="Q2" s="50" t="s">
        <v>16</v>
      </c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6"/>
      <c r="AE2" s="50" t="s">
        <v>20</v>
      </c>
      <c r="AF2" s="34"/>
      <c r="AG2" s="34"/>
      <c r="AH2" s="34"/>
      <c r="AI2" s="34"/>
      <c r="AJ2" s="34"/>
      <c r="AK2" s="48"/>
      <c r="AL2" s="135"/>
    </row>
    <row r="3" spans="1:38" s="26" customFormat="1" ht="13.5" x14ac:dyDescent="0.25">
      <c r="A3" s="16" t="s">
        <v>0</v>
      </c>
      <c r="B3" s="17"/>
      <c r="C3" s="57" t="s">
        <v>25</v>
      </c>
      <c r="D3" s="23"/>
      <c r="E3" s="24" t="s">
        <v>3</v>
      </c>
      <c r="F3" s="23"/>
      <c r="G3" s="24" t="s">
        <v>23</v>
      </c>
      <c r="H3" s="23"/>
      <c r="I3" s="58" t="s">
        <v>1</v>
      </c>
      <c r="J3" s="23"/>
      <c r="K3" s="19" t="s">
        <v>2</v>
      </c>
      <c r="L3" s="36"/>
      <c r="M3" s="58" t="s">
        <v>24</v>
      </c>
      <c r="N3" s="59"/>
      <c r="O3" s="19" t="s">
        <v>60</v>
      </c>
      <c r="P3" s="36"/>
      <c r="Q3" s="57" t="s">
        <v>25</v>
      </c>
      <c r="R3" s="23"/>
      <c r="S3" s="24" t="s">
        <v>3</v>
      </c>
      <c r="T3" s="23"/>
      <c r="U3" s="24" t="s">
        <v>23</v>
      </c>
      <c r="V3" s="23"/>
      <c r="W3" s="58" t="s">
        <v>1</v>
      </c>
      <c r="X3" s="23"/>
      <c r="Y3" s="19" t="s">
        <v>2</v>
      </c>
      <c r="Z3" s="36"/>
      <c r="AA3" s="58" t="s">
        <v>24</v>
      </c>
      <c r="AB3" s="23"/>
      <c r="AC3" s="45" t="s">
        <v>60</v>
      </c>
      <c r="AD3" s="36"/>
      <c r="AE3" s="22" t="s">
        <v>25</v>
      </c>
      <c r="AF3" s="23"/>
      <c r="AG3" s="24" t="s">
        <v>23</v>
      </c>
      <c r="AH3" s="23"/>
      <c r="AI3" s="24" t="s">
        <v>1</v>
      </c>
      <c r="AJ3" s="23"/>
      <c r="AK3" s="45" t="s">
        <v>22</v>
      </c>
      <c r="AL3" s="20"/>
    </row>
    <row r="4" spans="1:38" s="26" customFormat="1" ht="13.5" x14ac:dyDescent="0.25">
      <c r="A4" s="16" t="s">
        <v>5</v>
      </c>
      <c r="B4" s="27" t="s">
        <v>6</v>
      </c>
      <c r="C4" s="103" t="s">
        <v>61</v>
      </c>
      <c r="D4" s="21" t="s">
        <v>7</v>
      </c>
      <c r="E4" s="104" t="s">
        <v>61</v>
      </c>
      <c r="F4" s="21" t="s">
        <v>7</v>
      </c>
      <c r="G4" s="104" t="s">
        <v>61</v>
      </c>
      <c r="H4" s="21" t="s">
        <v>7</v>
      </c>
      <c r="I4" s="104" t="s">
        <v>61</v>
      </c>
      <c r="J4" s="21" t="s">
        <v>7</v>
      </c>
      <c r="K4" s="104" t="s">
        <v>61</v>
      </c>
      <c r="L4" s="27" t="s">
        <v>7</v>
      </c>
      <c r="M4" s="104" t="s">
        <v>61</v>
      </c>
      <c r="N4" s="39" t="s">
        <v>7</v>
      </c>
      <c r="O4" s="28" t="s">
        <v>8</v>
      </c>
      <c r="P4" s="27" t="s">
        <v>7</v>
      </c>
      <c r="Q4" s="103" t="s">
        <v>61</v>
      </c>
      <c r="R4" s="21" t="s">
        <v>7</v>
      </c>
      <c r="S4" s="104" t="s">
        <v>61</v>
      </c>
      <c r="T4" s="21" t="s">
        <v>7</v>
      </c>
      <c r="U4" s="104" t="s">
        <v>61</v>
      </c>
      <c r="V4" s="21" t="s">
        <v>7</v>
      </c>
      <c r="W4" s="104" t="s">
        <v>61</v>
      </c>
      <c r="X4" s="27" t="s">
        <v>7</v>
      </c>
      <c r="Y4" s="104" t="s">
        <v>61</v>
      </c>
      <c r="Z4" s="21" t="s">
        <v>7</v>
      </c>
      <c r="AA4" s="104" t="s">
        <v>61</v>
      </c>
      <c r="AB4" s="27" t="s">
        <v>7</v>
      </c>
      <c r="AC4" s="46" t="s">
        <v>8</v>
      </c>
      <c r="AD4" s="27" t="s">
        <v>7</v>
      </c>
      <c r="AE4" s="54" t="s">
        <v>61</v>
      </c>
      <c r="AF4" s="21" t="s">
        <v>7</v>
      </c>
      <c r="AG4" s="153" t="s">
        <v>61</v>
      </c>
      <c r="AH4" s="21" t="s">
        <v>7</v>
      </c>
      <c r="AI4" s="153" t="s">
        <v>61</v>
      </c>
      <c r="AJ4" s="21" t="s">
        <v>7</v>
      </c>
      <c r="AK4" s="46" t="s">
        <v>8</v>
      </c>
      <c r="AL4" s="29" t="s">
        <v>7</v>
      </c>
    </row>
    <row r="5" spans="1:38" ht="13.5" x14ac:dyDescent="0.25">
      <c r="A5" s="49">
        <v>1</v>
      </c>
      <c r="B5" s="85" t="s">
        <v>32</v>
      </c>
      <c r="C5" s="158">
        <v>2.67</v>
      </c>
      <c r="D5" s="159">
        <v>17</v>
      </c>
      <c r="E5" s="160">
        <v>3.67</v>
      </c>
      <c r="F5" s="99">
        <v>31</v>
      </c>
      <c r="G5" s="160">
        <v>3</v>
      </c>
      <c r="H5" s="159">
        <v>19</v>
      </c>
      <c r="I5" s="160">
        <v>2.83</v>
      </c>
      <c r="J5" s="99">
        <v>19</v>
      </c>
      <c r="K5" s="160">
        <v>1</v>
      </c>
      <c r="L5" s="99">
        <v>4</v>
      </c>
      <c r="M5" s="160">
        <v>3.33</v>
      </c>
      <c r="N5" s="166">
        <v>28</v>
      </c>
      <c r="O5" s="160">
        <v>2.75</v>
      </c>
      <c r="P5" s="99">
        <v>12</v>
      </c>
      <c r="Q5" s="158">
        <v>3</v>
      </c>
      <c r="R5" s="106">
        <v>33</v>
      </c>
      <c r="S5" s="160">
        <v>2.67</v>
      </c>
      <c r="T5" s="106">
        <v>6</v>
      </c>
      <c r="U5" s="160">
        <v>2.33</v>
      </c>
      <c r="V5" s="106">
        <v>13</v>
      </c>
      <c r="W5" s="160">
        <v>3</v>
      </c>
      <c r="X5" s="106">
        <v>23</v>
      </c>
      <c r="Y5" s="160">
        <v>1.67</v>
      </c>
      <c r="Z5" s="106">
        <v>22</v>
      </c>
      <c r="AA5" s="160">
        <v>3.33</v>
      </c>
      <c r="AB5" s="97">
        <v>21</v>
      </c>
      <c r="AC5" s="160">
        <v>2.67</v>
      </c>
      <c r="AD5" s="106">
        <v>8</v>
      </c>
      <c r="AE5" s="158">
        <v>3.33</v>
      </c>
      <c r="AF5" s="106">
        <v>24</v>
      </c>
      <c r="AG5" s="160">
        <v>5.33</v>
      </c>
      <c r="AH5" s="106">
        <v>30</v>
      </c>
      <c r="AI5" s="160">
        <v>4.33</v>
      </c>
      <c r="AJ5" s="106">
        <v>22</v>
      </c>
      <c r="AK5" s="158">
        <v>4.33</v>
      </c>
      <c r="AL5" s="97">
        <v>24</v>
      </c>
    </row>
    <row r="6" spans="1:38" ht="13.5" x14ac:dyDescent="0.25">
      <c r="A6" s="63">
        <v>2</v>
      </c>
      <c r="B6" s="86" t="s">
        <v>33</v>
      </c>
      <c r="C6" s="161">
        <v>3</v>
      </c>
      <c r="D6" s="162">
        <v>29</v>
      </c>
      <c r="E6" s="163">
        <v>3.33</v>
      </c>
      <c r="F6" s="100">
        <v>24</v>
      </c>
      <c r="G6" s="163">
        <v>2.33</v>
      </c>
      <c r="H6" s="162">
        <v>11</v>
      </c>
      <c r="I6" s="163">
        <v>3</v>
      </c>
      <c r="J6" s="100">
        <v>24</v>
      </c>
      <c r="K6" s="163">
        <v>2</v>
      </c>
      <c r="L6" s="100">
        <v>18</v>
      </c>
      <c r="M6" s="163">
        <v>3.33</v>
      </c>
      <c r="N6" s="167">
        <v>27</v>
      </c>
      <c r="O6" s="163">
        <v>2.83</v>
      </c>
      <c r="P6" s="100">
        <v>16</v>
      </c>
      <c r="Q6" s="161">
        <v>2.67</v>
      </c>
      <c r="R6" s="53">
        <v>21</v>
      </c>
      <c r="S6" s="163">
        <v>3.33</v>
      </c>
      <c r="T6" s="53">
        <v>22</v>
      </c>
      <c r="U6" s="163">
        <v>2.33</v>
      </c>
      <c r="V6" s="53">
        <v>12</v>
      </c>
      <c r="W6" s="163">
        <v>3.17</v>
      </c>
      <c r="X6" s="53">
        <v>32</v>
      </c>
      <c r="Y6" s="163">
        <v>1.33</v>
      </c>
      <c r="Z6" s="53">
        <v>15</v>
      </c>
      <c r="AA6" s="163">
        <v>3.67</v>
      </c>
      <c r="AB6" s="52">
        <v>24</v>
      </c>
      <c r="AC6" s="163">
        <v>2.75</v>
      </c>
      <c r="AD6" s="53">
        <v>14</v>
      </c>
      <c r="AE6" s="161">
        <v>4</v>
      </c>
      <c r="AF6" s="53">
        <v>30</v>
      </c>
      <c r="AG6" s="163">
        <v>3</v>
      </c>
      <c r="AH6" s="53">
        <v>3</v>
      </c>
      <c r="AI6" s="163">
        <v>4</v>
      </c>
      <c r="AJ6" s="53">
        <v>10</v>
      </c>
      <c r="AK6" s="161">
        <v>3.67</v>
      </c>
      <c r="AL6" s="52">
        <v>8</v>
      </c>
    </row>
    <row r="7" spans="1:38" ht="13.5" x14ac:dyDescent="0.25">
      <c r="A7" s="63">
        <v>3</v>
      </c>
      <c r="B7" s="86" t="s">
        <v>34</v>
      </c>
      <c r="C7" s="161">
        <v>3</v>
      </c>
      <c r="D7" s="162">
        <v>28</v>
      </c>
      <c r="E7" s="163">
        <v>3.33</v>
      </c>
      <c r="F7" s="100">
        <v>23</v>
      </c>
      <c r="G7" s="163">
        <v>1.67</v>
      </c>
      <c r="H7" s="162">
        <v>7</v>
      </c>
      <c r="I7" s="163">
        <v>3</v>
      </c>
      <c r="J7" s="100">
        <v>23</v>
      </c>
      <c r="K7" s="163">
        <v>2</v>
      </c>
      <c r="L7" s="100">
        <v>17</v>
      </c>
      <c r="M7" s="163">
        <v>3</v>
      </c>
      <c r="N7" s="167">
        <v>17</v>
      </c>
      <c r="O7" s="163">
        <v>2.67</v>
      </c>
      <c r="P7" s="100">
        <v>7</v>
      </c>
      <c r="Q7" s="161">
        <v>3</v>
      </c>
      <c r="R7" s="53">
        <v>32</v>
      </c>
      <c r="S7" s="163">
        <v>2.67</v>
      </c>
      <c r="T7" s="53">
        <v>5</v>
      </c>
      <c r="U7" s="163">
        <v>1.33</v>
      </c>
      <c r="V7" s="53">
        <v>1</v>
      </c>
      <c r="W7" s="163">
        <v>2.33</v>
      </c>
      <c r="X7" s="53">
        <v>6</v>
      </c>
      <c r="Y7" s="163">
        <v>1</v>
      </c>
      <c r="Z7" s="53">
        <v>3</v>
      </c>
      <c r="AA7" s="163">
        <v>3.33</v>
      </c>
      <c r="AB7" s="52">
        <v>20</v>
      </c>
      <c r="AC7" s="163">
        <v>2.2799999999999998</v>
      </c>
      <c r="AD7" s="53">
        <v>1</v>
      </c>
      <c r="AE7" s="161">
        <v>2.33</v>
      </c>
      <c r="AF7" s="53">
        <v>8</v>
      </c>
      <c r="AG7" s="163">
        <v>4</v>
      </c>
      <c r="AH7" s="53">
        <v>8</v>
      </c>
      <c r="AI7" s="163">
        <v>4.33</v>
      </c>
      <c r="AJ7" s="53">
        <v>21</v>
      </c>
      <c r="AK7" s="161">
        <v>3.56</v>
      </c>
      <c r="AL7" s="52">
        <v>4</v>
      </c>
    </row>
    <row r="8" spans="1:38" ht="13.5" x14ac:dyDescent="0.25">
      <c r="A8" s="63">
        <v>4</v>
      </c>
      <c r="B8" s="86" t="s">
        <v>35</v>
      </c>
      <c r="C8" s="161">
        <v>3</v>
      </c>
      <c r="D8" s="162">
        <v>27</v>
      </c>
      <c r="E8" s="163">
        <v>4</v>
      </c>
      <c r="F8" s="100">
        <v>35</v>
      </c>
      <c r="G8" s="163">
        <v>2.67</v>
      </c>
      <c r="H8" s="162">
        <v>16</v>
      </c>
      <c r="I8" s="163">
        <v>2.5</v>
      </c>
      <c r="J8" s="100">
        <v>9</v>
      </c>
      <c r="K8" s="163">
        <v>1</v>
      </c>
      <c r="L8" s="100">
        <v>3</v>
      </c>
      <c r="M8" s="163">
        <v>3</v>
      </c>
      <c r="N8" s="167">
        <v>16</v>
      </c>
      <c r="O8" s="163">
        <v>2.69</v>
      </c>
      <c r="P8" s="100">
        <v>9</v>
      </c>
      <c r="Q8" s="161">
        <v>2.67</v>
      </c>
      <c r="R8" s="53">
        <v>20</v>
      </c>
      <c r="S8" s="163">
        <v>3.67</v>
      </c>
      <c r="T8" s="53">
        <v>32</v>
      </c>
      <c r="U8" s="163">
        <v>3</v>
      </c>
      <c r="V8" s="53">
        <v>17</v>
      </c>
      <c r="W8" s="163">
        <v>3.17</v>
      </c>
      <c r="X8" s="53">
        <v>31</v>
      </c>
      <c r="Y8" s="163">
        <v>1</v>
      </c>
      <c r="Z8" s="53">
        <v>2</v>
      </c>
      <c r="AA8" s="163">
        <v>4</v>
      </c>
      <c r="AB8" s="52">
        <v>30</v>
      </c>
      <c r="AC8" s="163">
        <v>2.92</v>
      </c>
      <c r="AD8" s="53">
        <v>22</v>
      </c>
      <c r="AE8" s="161">
        <v>3.33</v>
      </c>
      <c r="AF8" s="53">
        <v>23</v>
      </c>
      <c r="AG8" s="163">
        <v>5.33</v>
      </c>
      <c r="AH8" s="53">
        <v>29</v>
      </c>
      <c r="AI8" s="163">
        <v>4</v>
      </c>
      <c r="AJ8" s="53">
        <v>9</v>
      </c>
      <c r="AK8" s="161">
        <v>4.22</v>
      </c>
      <c r="AL8" s="52">
        <v>20</v>
      </c>
    </row>
    <row r="9" spans="1:38" ht="13.5" x14ac:dyDescent="0.25">
      <c r="A9" s="63">
        <v>5</v>
      </c>
      <c r="B9" s="86" t="s">
        <v>36</v>
      </c>
      <c r="C9" s="161">
        <v>3</v>
      </c>
      <c r="D9" s="162">
        <v>26</v>
      </c>
      <c r="E9" s="163">
        <v>4</v>
      </c>
      <c r="F9" s="100">
        <v>34</v>
      </c>
      <c r="G9" s="163">
        <v>2</v>
      </c>
      <c r="H9" s="162">
        <v>9</v>
      </c>
      <c r="I9" s="163">
        <v>3.33</v>
      </c>
      <c r="J9" s="100">
        <v>30</v>
      </c>
      <c r="K9" s="163">
        <v>5</v>
      </c>
      <c r="L9" s="100">
        <v>35</v>
      </c>
      <c r="M9" s="163">
        <v>3.33</v>
      </c>
      <c r="N9" s="167">
        <v>26</v>
      </c>
      <c r="O9" s="163">
        <v>3.44</v>
      </c>
      <c r="P9" s="100">
        <v>29</v>
      </c>
      <c r="Q9" s="161">
        <v>3</v>
      </c>
      <c r="R9" s="53">
        <v>31</v>
      </c>
      <c r="S9" s="163">
        <v>3</v>
      </c>
      <c r="T9" s="53">
        <v>13</v>
      </c>
      <c r="U9" s="163">
        <v>2</v>
      </c>
      <c r="V9" s="53">
        <v>10</v>
      </c>
      <c r="W9" s="163">
        <v>3.17</v>
      </c>
      <c r="X9" s="53">
        <v>30</v>
      </c>
      <c r="Y9" s="163">
        <v>1.33</v>
      </c>
      <c r="Z9" s="53">
        <v>14</v>
      </c>
      <c r="AA9" s="163">
        <v>4.33</v>
      </c>
      <c r="AB9" s="52">
        <v>32</v>
      </c>
      <c r="AC9" s="163">
        <v>2.81</v>
      </c>
      <c r="AD9" s="53">
        <v>16</v>
      </c>
      <c r="AE9" s="161">
        <v>4.33</v>
      </c>
      <c r="AF9" s="53">
        <v>32</v>
      </c>
      <c r="AG9" s="163">
        <v>5</v>
      </c>
      <c r="AH9" s="53">
        <v>24</v>
      </c>
      <c r="AI9" s="163">
        <v>3.67</v>
      </c>
      <c r="AJ9" s="53">
        <v>5</v>
      </c>
      <c r="AK9" s="161">
        <v>4.33</v>
      </c>
      <c r="AL9" s="52">
        <v>28</v>
      </c>
    </row>
    <row r="10" spans="1:38" ht="13.5" x14ac:dyDescent="0.25">
      <c r="A10" s="63">
        <v>6</v>
      </c>
      <c r="B10" s="86" t="s">
        <v>37</v>
      </c>
      <c r="C10" s="161">
        <v>2.33</v>
      </c>
      <c r="D10" s="162">
        <v>5</v>
      </c>
      <c r="E10" s="163">
        <v>3</v>
      </c>
      <c r="F10" s="100">
        <v>10</v>
      </c>
      <c r="G10" s="163">
        <v>2.67</v>
      </c>
      <c r="H10" s="162">
        <v>15</v>
      </c>
      <c r="I10" s="163">
        <v>3</v>
      </c>
      <c r="J10" s="100">
        <v>22</v>
      </c>
      <c r="K10" s="163">
        <v>2.67</v>
      </c>
      <c r="L10" s="100">
        <v>23</v>
      </c>
      <c r="M10" s="163">
        <v>3</v>
      </c>
      <c r="N10" s="167">
        <v>15</v>
      </c>
      <c r="O10" s="163">
        <v>2.78</v>
      </c>
      <c r="P10" s="100">
        <v>13</v>
      </c>
      <c r="Q10" s="161">
        <v>2.67</v>
      </c>
      <c r="R10" s="53">
        <v>19</v>
      </c>
      <c r="S10" s="163">
        <v>2.67</v>
      </c>
      <c r="T10" s="53">
        <v>4</v>
      </c>
      <c r="U10" s="163">
        <v>3.33</v>
      </c>
      <c r="V10" s="53">
        <v>19</v>
      </c>
      <c r="W10" s="163">
        <v>2.5</v>
      </c>
      <c r="X10" s="53">
        <v>9</v>
      </c>
      <c r="Y10" s="163">
        <v>2.33</v>
      </c>
      <c r="Z10" s="53">
        <v>34</v>
      </c>
      <c r="AA10" s="163">
        <v>3</v>
      </c>
      <c r="AB10" s="52">
        <v>14</v>
      </c>
      <c r="AC10" s="163">
        <v>2.75</v>
      </c>
      <c r="AD10" s="53">
        <v>13</v>
      </c>
      <c r="AE10" s="161">
        <v>3.67</v>
      </c>
      <c r="AF10" s="53">
        <v>28</v>
      </c>
      <c r="AG10" s="163">
        <v>5</v>
      </c>
      <c r="AH10" s="53">
        <v>23</v>
      </c>
      <c r="AI10" s="163">
        <v>4.33</v>
      </c>
      <c r="AJ10" s="53">
        <v>20</v>
      </c>
      <c r="AK10" s="161">
        <v>4.33</v>
      </c>
      <c r="AL10" s="52">
        <v>27</v>
      </c>
    </row>
    <row r="11" spans="1:38" ht="13.5" x14ac:dyDescent="0.25">
      <c r="A11" s="63">
        <v>7</v>
      </c>
      <c r="B11" s="86" t="s">
        <v>38</v>
      </c>
      <c r="C11" s="161">
        <v>2.67</v>
      </c>
      <c r="D11" s="162">
        <v>16</v>
      </c>
      <c r="E11" s="163">
        <v>3.33</v>
      </c>
      <c r="F11" s="100">
        <v>22</v>
      </c>
      <c r="G11" s="163">
        <v>1.67</v>
      </c>
      <c r="H11" s="162">
        <v>6</v>
      </c>
      <c r="I11" s="163">
        <v>3</v>
      </c>
      <c r="J11" s="100">
        <v>21</v>
      </c>
      <c r="K11" s="163">
        <v>3.67</v>
      </c>
      <c r="L11" s="100">
        <v>28</v>
      </c>
      <c r="M11" s="163">
        <v>3</v>
      </c>
      <c r="N11" s="167">
        <v>14</v>
      </c>
      <c r="O11" s="163">
        <v>2.89</v>
      </c>
      <c r="P11" s="100">
        <v>19</v>
      </c>
      <c r="Q11" s="161">
        <v>3</v>
      </c>
      <c r="R11" s="53">
        <v>30</v>
      </c>
      <c r="S11" s="163">
        <v>3</v>
      </c>
      <c r="T11" s="53">
        <v>12</v>
      </c>
      <c r="U11" s="163">
        <v>1.67</v>
      </c>
      <c r="V11" s="53">
        <v>5</v>
      </c>
      <c r="W11" s="163">
        <v>2.5</v>
      </c>
      <c r="X11" s="53">
        <v>8</v>
      </c>
      <c r="Y11" s="163">
        <v>1.67</v>
      </c>
      <c r="Z11" s="53">
        <v>21</v>
      </c>
      <c r="AA11" s="163">
        <v>3.33</v>
      </c>
      <c r="AB11" s="52">
        <v>19</v>
      </c>
      <c r="AC11" s="163">
        <v>2.5299999999999998</v>
      </c>
      <c r="AD11" s="53">
        <v>3</v>
      </c>
      <c r="AE11" s="161">
        <v>2.33</v>
      </c>
      <c r="AF11" s="53">
        <v>7</v>
      </c>
      <c r="AG11" s="163">
        <v>4</v>
      </c>
      <c r="AH11" s="53">
        <v>7</v>
      </c>
      <c r="AI11" s="163">
        <v>4.33</v>
      </c>
      <c r="AJ11" s="53">
        <v>19</v>
      </c>
      <c r="AK11" s="161">
        <v>3.56</v>
      </c>
      <c r="AL11" s="52">
        <v>3</v>
      </c>
    </row>
    <row r="12" spans="1:38" ht="13.5" x14ac:dyDescent="0.25">
      <c r="A12" s="63">
        <v>8</v>
      </c>
      <c r="B12" s="86" t="s">
        <v>39</v>
      </c>
      <c r="C12" s="157">
        <v>3</v>
      </c>
      <c r="D12" s="60">
        <v>25</v>
      </c>
      <c r="E12" s="164">
        <v>3.33</v>
      </c>
      <c r="F12" s="53">
        <v>21</v>
      </c>
      <c r="G12" s="164">
        <v>1.67</v>
      </c>
      <c r="H12" s="60">
        <v>5</v>
      </c>
      <c r="I12" s="164">
        <v>3.17</v>
      </c>
      <c r="J12" s="53">
        <v>27</v>
      </c>
      <c r="K12" s="164">
        <v>1.67</v>
      </c>
      <c r="L12" s="53">
        <v>13</v>
      </c>
      <c r="M12" s="164">
        <v>3.33</v>
      </c>
      <c r="N12" s="52">
        <v>25</v>
      </c>
      <c r="O12" s="164">
        <v>2.69</v>
      </c>
      <c r="P12" s="53">
        <v>8</v>
      </c>
      <c r="Q12" s="157">
        <v>2.67</v>
      </c>
      <c r="R12" s="53">
        <v>18</v>
      </c>
      <c r="S12" s="164">
        <v>3.67</v>
      </c>
      <c r="T12" s="53">
        <v>31</v>
      </c>
      <c r="U12" s="164">
        <v>1.67</v>
      </c>
      <c r="V12" s="53">
        <v>4</v>
      </c>
      <c r="W12" s="164">
        <v>3.17</v>
      </c>
      <c r="X12" s="53">
        <v>29</v>
      </c>
      <c r="Y12" s="164">
        <v>1.33</v>
      </c>
      <c r="Z12" s="53">
        <v>13</v>
      </c>
      <c r="AA12" s="164">
        <v>3.33</v>
      </c>
      <c r="AB12" s="52">
        <v>18</v>
      </c>
      <c r="AC12" s="164">
        <v>2.64</v>
      </c>
      <c r="AD12" s="53">
        <v>7</v>
      </c>
      <c r="AE12" s="157">
        <v>3.67</v>
      </c>
      <c r="AF12" s="53">
        <v>27</v>
      </c>
      <c r="AG12" s="164">
        <v>4</v>
      </c>
      <c r="AH12" s="53">
        <v>6</v>
      </c>
      <c r="AI12" s="164">
        <v>4.33</v>
      </c>
      <c r="AJ12" s="53">
        <v>18</v>
      </c>
      <c r="AK12" s="157">
        <v>4</v>
      </c>
      <c r="AL12" s="52">
        <v>15</v>
      </c>
    </row>
    <row r="13" spans="1:38" ht="13.5" x14ac:dyDescent="0.25">
      <c r="A13" s="63">
        <v>9</v>
      </c>
      <c r="B13" s="86" t="s">
        <v>40</v>
      </c>
      <c r="C13" s="157">
        <v>2.33</v>
      </c>
      <c r="D13" s="60">
        <v>4</v>
      </c>
      <c r="E13" s="164">
        <v>3</v>
      </c>
      <c r="F13" s="53">
        <v>9</v>
      </c>
      <c r="G13" s="164">
        <v>2.67</v>
      </c>
      <c r="H13" s="60">
        <v>14</v>
      </c>
      <c r="I13" s="164">
        <v>2.83</v>
      </c>
      <c r="J13" s="53">
        <v>18</v>
      </c>
      <c r="K13" s="164">
        <v>2.67</v>
      </c>
      <c r="L13" s="53">
        <v>22</v>
      </c>
      <c r="M13" s="164">
        <v>3.33</v>
      </c>
      <c r="N13" s="52">
        <v>24</v>
      </c>
      <c r="O13" s="164">
        <v>2.81</v>
      </c>
      <c r="P13" s="53">
        <v>15</v>
      </c>
      <c r="Q13" s="157">
        <v>2.33</v>
      </c>
      <c r="R13" s="53">
        <v>7</v>
      </c>
      <c r="S13" s="164">
        <v>3.33</v>
      </c>
      <c r="T13" s="53">
        <v>21</v>
      </c>
      <c r="U13" s="164">
        <v>2.67</v>
      </c>
      <c r="V13" s="53">
        <v>14</v>
      </c>
      <c r="W13" s="164">
        <v>3</v>
      </c>
      <c r="X13" s="53">
        <v>22</v>
      </c>
      <c r="Y13" s="164">
        <v>1.33</v>
      </c>
      <c r="Z13" s="53">
        <v>12</v>
      </c>
      <c r="AA13" s="164">
        <v>2.67</v>
      </c>
      <c r="AB13" s="52">
        <v>11</v>
      </c>
      <c r="AC13" s="164">
        <v>2.56</v>
      </c>
      <c r="AD13" s="53">
        <v>4</v>
      </c>
      <c r="AE13" s="157">
        <v>2.67</v>
      </c>
      <c r="AF13" s="53">
        <v>12</v>
      </c>
      <c r="AG13" s="164">
        <v>4.67</v>
      </c>
      <c r="AH13" s="53">
        <v>18</v>
      </c>
      <c r="AI13" s="164">
        <v>4.67</v>
      </c>
      <c r="AJ13" s="53">
        <v>30</v>
      </c>
      <c r="AK13" s="157">
        <v>4</v>
      </c>
      <c r="AL13" s="52">
        <v>16</v>
      </c>
    </row>
    <row r="14" spans="1:38" ht="13.5" x14ac:dyDescent="0.25">
      <c r="A14" s="63">
        <v>10</v>
      </c>
      <c r="B14" s="86" t="s">
        <v>41</v>
      </c>
      <c r="C14" s="157">
        <v>2.67</v>
      </c>
      <c r="D14" s="60">
        <v>15</v>
      </c>
      <c r="E14" s="164">
        <v>3.67</v>
      </c>
      <c r="F14" s="53">
        <v>30</v>
      </c>
      <c r="G14" s="164">
        <v>4.33</v>
      </c>
      <c r="H14" s="60">
        <v>29</v>
      </c>
      <c r="I14" s="164">
        <v>2.83</v>
      </c>
      <c r="J14" s="53">
        <v>17</v>
      </c>
      <c r="K14" s="164">
        <v>2.67</v>
      </c>
      <c r="L14" s="53">
        <v>21</v>
      </c>
      <c r="M14" s="164">
        <v>2.67</v>
      </c>
      <c r="N14" s="52">
        <v>10</v>
      </c>
      <c r="O14" s="164">
        <v>3.14</v>
      </c>
      <c r="P14" s="53">
        <v>24</v>
      </c>
      <c r="Q14" s="157">
        <v>3</v>
      </c>
      <c r="R14" s="53">
        <v>29</v>
      </c>
      <c r="S14" s="164">
        <v>2.67</v>
      </c>
      <c r="T14" s="53">
        <v>3</v>
      </c>
      <c r="U14" s="164">
        <v>4.33</v>
      </c>
      <c r="V14" s="53">
        <v>28</v>
      </c>
      <c r="W14" s="164">
        <v>3.33</v>
      </c>
      <c r="X14" s="53">
        <v>34</v>
      </c>
      <c r="Y14" s="164">
        <v>1.33</v>
      </c>
      <c r="Z14" s="53">
        <v>11</v>
      </c>
      <c r="AA14" s="164">
        <v>3.67</v>
      </c>
      <c r="AB14" s="52">
        <v>23</v>
      </c>
      <c r="AC14" s="164">
        <v>3.06</v>
      </c>
      <c r="AD14" s="53">
        <v>25</v>
      </c>
      <c r="AE14" s="157">
        <v>3</v>
      </c>
      <c r="AF14" s="53">
        <v>16</v>
      </c>
      <c r="AG14" s="164">
        <v>5.33</v>
      </c>
      <c r="AH14" s="53">
        <v>28</v>
      </c>
      <c r="AI14" s="164">
        <v>4.67</v>
      </c>
      <c r="AJ14" s="53">
        <v>29</v>
      </c>
      <c r="AK14" s="157">
        <v>4.33</v>
      </c>
      <c r="AL14" s="52">
        <v>26</v>
      </c>
    </row>
    <row r="15" spans="1:38" ht="13.5" x14ac:dyDescent="0.25">
      <c r="A15" s="63">
        <v>11</v>
      </c>
      <c r="B15" s="86" t="s">
        <v>42</v>
      </c>
      <c r="C15" s="157">
        <v>2.67</v>
      </c>
      <c r="D15" s="60">
        <v>14</v>
      </c>
      <c r="E15" s="164">
        <v>3.67</v>
      </c>
      <c r="F15" s="53">
        <v>29</v>
      </c>
      <c r="G15" s="164">
        <v>4</v>
      </c>
      <c r="H15" s="60">
        <v>26</v>
      </c>
      <c r="I15" s="164">
        <v>2.5</v>
      </c>
      <c r="J15" s="53">
        <v>8</v>
      </c>
      <c r="K15" s="164">
        <v>1.67</v>
      </c>
      <c r="L15" s="53">
        <v>12</v>
      </c>
      <c r="M15" s="164">
        <v>2.67</v>
      </c>
      <c r="N15" s="52">
        <v>9</v>
      </c>
      <c r="O15" s="164">
        <v>2.86</v>
      </c>
      <c r="P15" s="53">
        <v>18</v>
      </c>
      <c r="Q15" s="157">
        <v>3</v>
      </c>
      <c r="R15" s="53">
        <v>28</v>
      </c>
      <c r="S15" s="164">
        <v>3</v>
      </c>
      <c r="T15" s="53">
        <v>11</v>
      </c>
      <c r="U15" s="164">
        <v>4.33</v>
      </c>
      <c r="V15" s="53">
        <v>27</v>
      </c>
      <c r="W15" s="164">
        <v>2.83</v>
      </c>
      <c r="X15" s="53">
        <v>17</v>
      </c>
      <c r="Y15" s="164">
        <v>1.67</v>
      </c>
      <c r="Z15" s="53">
        <v>20</v>
      </c>
      <c r="AA15" s="164">
        <v>2.33</v>
      </c>
      <c r="AB15" s="52">
        <v>2</v>
      </c>
      <c r="AC15" s="164">
        <v>2.86</v>
      </c>
      <c r="AD15" s="53">
        <v>19</v>
      </c>
      <c r="AE15" s="157">
        <v>3.33</v>
      </c>
      <c r="AF15" s="53">
        <v>22</v>
      </c>
      <c r="AG15" s="164">
        <v>4.33</v>
      </c>
      <c r="AH15" s="53">
        <v>13</v>
      </c>
      <c r="AI15" s="164">
        <v>4</v>
      </c>
      <c r="AJ15" s="53">
        <v>8</v>
      </c>
      <c r="AK15" s="157">
        <v>3.89</v>
      </c>
      <c r="AL15" s="52">
        <v>13</v>
      </c>
    </row>
    <row r="16" spans="1:38" ht="13.5" x14ac:dyDescent="0.25">
      <c r="A16" s="63">
        <v>12</v>
      </c>
      <c r="B16" s="86" t="s">
        <v>43</v>
      </c>
      <c r="C16" s="157">
        <v>3.67</v>
      </c>
      <c r="D16" s="60">
        <v>35</v>
      </c>
      <c r="E16" s="164">
        <v>2.67</v>
      </c>
      <c r="F16" s="53">
        <v>3</v>
      </c>
      <c r="G16" s="164">
        <v>5</v>
      </c>
      <c r="H16" s="60">
        <v>35</v>
      </c>
      <c r="I16" s="164">
        <v>2.5</v>
      </c>
      <c r="J16" s="53">
        <v>7</v>
      </c>
      <c r="K16" s="164">
        <v>1.67</v>
      </c>
      <c r="L16" s="53">
        <v>11</v>
      </c>
      <c r="M16" s="164">
        <v>3</v>
      </c>
      <c r="N16" s="52">
        <v>13</v>
      </c>
      <c r="O16" s="164">
        <v>3.08</v>
      </c>
      <c r="P16" s="53">
        <v>23</v>
      </c>
      <c r="Q16" s="157">
        <v>2.33</v>
      </c>
      <c r="R16" s="53">
        <v>6</v>
      </c>
      <c r="S16" s="164">
        <v>3.67</v>
      </c>
      <c r="T16" s="53">
        <v>30</v>
      </c>
      <c r="U16" s="164">
        <v>5</v>
      </c>
      <c r="V16" s="53">
        <v>35</v>
      </c>
      <c r="W16" s="164">
        <v>3</v>
      </c>
      <c r="X16" s="53">
        <v>21</v>
      </c>
      <c r="Y16" s="164">
        <v>2</v>
      </c>
      <c r="Z16" s="53">
        <v>30</v>
      </c>
      <c r="AA16" s="164">
        <v>2.67</v>
      </c>
      <c r="AB16" s="52">
        <v>10</v>
      </c>
      <c r="AC16" s="164">
        <v>3.11</v>
      </c>
      <c r="AD16" s="53">
        <v>30</v>
      </c>
      <c r="AE16" s="157">
        <v>2.67</v>
      </c>
      <c r="AF16" s="53">
        <v>11</v>
      </c>
      <c r="AG16" s="164">
        <v>5.33</v>
      </c>
      <c r="AH16" s="53">
        <v>27</v>
      </c>
      <c r="AI16" s="164">
        <v>4.33</v>
      </c>
      <c r="AJ16" s="53">
        <v>17</v>
      </c>
      <c r="AK16" s="157">
        <v>4.1100000000000003</v>
      </c>
      <c r="AL16" s="52">
        <v>19</v>
      </c>
    </row>
    <row r="17" spans="1:38" ht="13.5" x14ac:dyDescent="0.25">
      <c r="A17" s="63">
        <v>13</v>
      </c>
      <c r="B17" s="86" t="s">
        <v>44</v>
      </c>
      <c r="C17" s="157">
        <v>3.67</v>
      </c>
      <c r="D17" s="60">
        <v>34</v>
      </c>
      <c r="E17" s="164">
        <v>3.67</v>
      </c>
      <c r="F17" s="53">
        <v>28</v>
      </c>
      <c r="G17" s="164">
        <v>4</v>
      </c>
      <c r="H17" s="60">
        <v>25</v>
      </c>
      <c r="I17" s="164">
        <v>3.33</v>
      </c>
      <c r="J17" s="53">
        <v>29</v>
      </c>
      <c r="K17" s="164">
        <v>3</v>
      </c>
      <c r="L17" s="53">
        <v>25</v>
      </c>
      <c r="M17" s="164">
        <v>2.67</v>
      </c>
      <c r="N17" s="52">
        <v>8</v>
      </c>
      <c r="O17" s="164">
        <v>3.39</v>
      </c>
      <c r="P17" s="53">
        <v>28</v>
      </c>
      <c r="Q17" s="157">
        <v>3</v>
      </c>
      <c r="R17" s="53">
        <v>27</v>
      </c>
      <c r="S17" s="164">
        <v>3.67</v>
      </c>
      <c r="T17" s="53">
        <v>29</v>
      </c>
      <c r="U17" s="164">
        <v>4</v>
      </c>
      <c r="V17" s="53">
        <v>25</v>
      </c>
      <c r="W17" s="164">
        <v>3.17</v>
      </c>
      <c r="X17" s="53">
        <v>28</v>
      </c>
      <c r="Y17" s="164">
        <v>2</v>
      </c>
      <c r="Z17" s="53">
        <v>29</v>
      </c>
      <c r="AA17" s="164">
        <v>2.67</v>
      </c>
      <c r="AB17" s="52">
        <v>9</v>
      </c>
      <c r="AC17" s="164">
        <v>3.08</v>
      </c>
      <c r="AD17" s="53">
        <v>27</v>
      </c>
      <c r="AE17" s="157">
        <v>3.67</v>
      </c>
      <c r="AF17" s="53">
        <v>26</v>
      </c>
      <c r="AG17" s="164">
        <v>5.33</v>
      </c>
      <c r="AH17" s="53">
        <v>26</v>
      </c>
      <c r="AI17" s="164">
        <v>5</v>
      </c>
      <c r="AJ17" s="53">
        <v>33</v>
      </c>
      <c r="AK17" s="157">
        <v>4.67</v>
      </c>
      <c r="AL17" s="52">
        <v>31</v>
      </c>
    </row>
    <row r="18" spans="1:38" ht="13.5" x14ac:dyDescent="0.25">
      <c r="A18" s="63">
        <v>14</v>
      </c>
      <c r="B18" s="86" t="s">
        <v>45</v>
      </c>
      <c r="C18" s="157">
        <v>3.33</v>
      </c>
      <c r="D18" s="60">
        <v>32</v>
      </c>
      <c r="E18" s="164">
        <v>3.33</v>
      </c>
      <c r="F18" s="53">
        <v>20</v>
      </c>
      <c r="G18" s="164">
        <v>4</v>
      </c>
      <c r="H18" s="60">
        <v>24</v>
      </c>
      <c r="I18" s="164">
        <v>2.67</v>
      </c>
      <c r="J18" s="53">
        <v>13</v>
      </c>
      <c r="K18" s="164">
        <v>2</v>
      </c>
      <c r="L18" s="53">
        <v>16</v>
      </c>
      <c r="M18" s="164">
        <v>2.67</v>
      </c>
      <c r="N18" s="52">
        <v>7</v>
      </c>
      <c r="O18" s="164">
        <v>3</v>
      </c>
      <c r="P18" s="53">
        <v>21</v>
      </c>
      <c r="Q18" s="157">
        <v>2.33</v>
      </c>
      <c r="R18" s="53">
        <v>5</v>
      </c>
      <c r="S18" s="164">
        <v>4</v>
      </c>
      <c r="T18" s="53">
        <v>35</v>
      </c>
      <c r="U18" s="164">
        <v>3.67</v>
      </c>
      <c r="V18" s="53">
        <v>21</v>
      </c>
      <c r="W18" s="164">
        <v>2.17</v>
      </c>
      <c r="X18" s="53">
        <v>2</v>
      </c>
      <c r="Y18" s="164">
        <v>2</v>
      </c>
      <c r="Z18" s="53">
        <v>28</v>
      </c>
      <c r="AA18" s="164">
        <v>2.67</v>
      </c>
      <c r="AB18" s="52">
        <v>8</v>
      </c>
      <c r="AC18" s="164">
        <v>2.81</v>
      </c>
      <c r="AD18" s="53">
        <v>15</v>
      </c>
      <c r="AE18" s="157">
        <v>3.33</v>
      </c>
      <c r="AF18" s="53">
        <v>21</v>
      </c>
      <c r="AG18" s="164">
        <v>4.67</v>
      </c>
      <c r="AH18" s="53">
        <v>17</v>
      </c>
      <c r="AI18" s="164">
        <v>4.33</v>
      </c>
      <c r="AJ18" s="53">
        <v>16</v>
      </c>
      <c r="AK18" s="157">
        <v>4.1100000000000003</v>
      </c>
      <c r="AL18" s="52">
        <v>18</v>
      </c>
    </row>
    <row r="19" spans="1:38" ht="13.5" x14ac:dyDescent="0.25">
      <c r="A19" s="63">
        <v>15</v>
      </c>
      <c r="B19" s="86" t="s">
        <v>46</v>
      </c>
      <c r="C19" s="157">
        <v>2.67</v>
      </c>
      <c r="D19" s="60">
        <v>13</v>
      </c>
      <c r="E19" s="164">
        <v>3.67</v>
      </c>
      <c r="F19" s="53">
        <v>27</v>
      </c>
      <c r="G19" s="164">
        <v>4</v>
      </c>
      <c r="H19" s="60">
        <v>23</v>
      </c>
      <c r="I19" s="164">
        <v>2.5</v>
      </c>
      <c r="J19" s="53">
        <v>6</v>
      </c>
      <c r="K19" s="164">
        <v>1.67</v>
      </c>
      <c r="L19" s="53">
        <v>10</v>
      </c>
      <c r="M19" s="164">
        <v>2.33</v>
      </c>
      <c r="N19" s="52">
        <v>3</v>
      </c>
      <c r="O19" s="164">
        <v>2.81</v>
      </c>
      <c r="P19" s="53">
        <v>14</v>
      </c>
      <c r="Q19" s="157">
        <v>3</v>
      </c>
      <c r="R19" s="53">
        <v>26</v>
      </c>
      <c r="S19" s="164">
        <v>3.33</v>
      </c>
      <c r="T19" s="53">
        <v>20</v>
      </c>
      <c r="U19" s="164">
        <v>3.67</v>
      </c>
      <c r="V19" s="53">
        <v>20</v>
      </c>
      <c r="W19" s="164">
        <v>2.33</v>
      </c>
      <c r="X19" s="53">
        <v>5</v>
      </c>
      <c r="Y19" s="164">
        <v>2</v>
      </c>
      <c r="Z19" s="53">
        <v>27</v>
      </c>
      <c r="AA19" s="164">
        <v>2.67</v>
      </c>
      <c r="AB19" s="52">
        <v>7</v>
      </c>
      <c r="AC19" s="164">
        <v>2.83</v>
      </c>
      <c r="AD19" s="53">
        <v>18</v>
      </c>
      <c r="AE19" s="157">
        <v>3.67</v>
      </c>
      <c r="AF19" s="53">
        <v>25</v>
      </c>
      <c r="AG19" s="164">
        <v>4.33</v>
      </c>
      <c r="AH19" s="53">
        <v>12</v>
      </c>
      <c r="AI19" s="164">
        <v>4.67</v>
      </c>
      <c r="AJ19" s="53">
        <v>28</v>
      </c>
      <c r="AK19" s="157">
        <v>4.22</v>
      </c>
      <c r="AL19" s="52">
        <v>22</v>
      </c>
    </row>
    <row r="20" spans="1:38" ht="13.5" x14ac:dyDescent="0.25">
      <c r="A20" s="63">
        <v>16</v>
      </c>
      <c r="B20" s="86" t="s">
        <v>47</v>
      </c>
      <c r="C20" s="157">
        <v>2</v>
      </c>
      <c r="D20" s="60">
        <v>2</v>
      </c>
      <c r="E20" s="164">
        <v>3</v>
      </c>
      <c r="F20" s="53">
        <v>8</v>
      </c>
      <c r="G20" s="164">
        <v>4</v>
      </c>
      <c r="H20" s="60">
        <v>22</v>
      </c>
      <c r="I20" s="164">
        <v>2.67</v>
      </c>
      <c r="J20" s="53">
        <v>12</v>
      </c>
      <c r="K20" s="164">
        <v>2.33</v>
      </c>
      <c r="L20" s="53">
        <v>20</v>
      </c>
      <c r="M20" s="164">
        <v>4</v>
      </c>
      <c r="N20" s="52">
        <v>30</v>
      </c>
      <c r="O20" s="164">
        <v>3</v>
      </c>
      <c r="P20" s="53">
        <v>20</v>
      </c>
      <c r="Q20" s="157">
        <v>2.67</v>
      </c>
      <c r="R20" s="53">
        <v>17</v>
      </c>
      <c r="S20" s="164">
        <v>4</v>
      </c>
      <c r="T20" s="53">
        <v>34</v>
      </c>
      <c r="U20" s="164">
        <v>4</v>
      </c>
      <c r="V20" s="53">
        <v>24</v>
      </c>
      <c r="W20" s="164">
        <v>3</v>
      </c>
      <c r="X20" s="53">
        <v>20</v>
      </c>
      <c r="Y20" s="164">
        <v>1.33</v>
      </c>
      <c r="Z20" s="53">
        <v>10</v>
      </c>
      <c r="AA20" s="164">
        <v>2.67</v>
      </c>
      <c r="AB20" s="52">
        <v>6</v>
      </c>
      <c r="AC20" s="164">
        <v>2.94</v>
      </c>
      <c r="AD20" s="53">
        <v>23</v>
      </c>
      <c r="AE20" s="157">
        <v>4</v>
      </c>
      <c r="AF20" s="53">
        <v>29</v>
      </c>
      <c r="AG20" s="164">
        <v>4.33</v>
      </c>
      <c r="AH20" s="53">
        <v>11</v>
      </c>
      <c r="AI20" s="164">
        <v>5</v>
      </c>
      <c r="AJ20" s="53">
        <v>32</v>
      </c>
      <c r="AK20" s="157">
        <v>4.4400000000000004</v>
      </c>
      <c r="AL20" s="52">
        <v>30</v>
      </c>
    </row>
    <row r="21" spans="1:38" ht="13.5" x14ac:dyDescent="0.25">
      <c r="A21" s="63">
        <v>17</v>
      </c>
      <c r="B21" s="86" t="s">
        <v>48</v>
      </c>
      <c r="C21" s="157">
        <v>2.67</v>
      </c>
      <c r="D21" s="60">
        <v>12</v>
      </c>
      <c r="E21" s="164">
        <v>3</v>
      </c>
      <c r="F21" s="53">
        <v>7</v>
      </c>
      <c r="G21" s="164">
        <v>5</v>
      </c>
      <c r="H21" s="60">
        <v>34</v>
      </c>
      <c r="I21" s="164">
        <v>2.5</v>
      </c>
      <c r="J21" s="53">
        <v>5</v>
      </c>
      <c r="K21" s="164">
        <v>1.33</v>
      </c>
      <c r="L21" s="53">
        <v>8</v>
      </c>
      <c r="M21" s="164">
        <v>2.67</v>
      </c>
      <c r="N21" s="52">
        <v>6</v>
      </c>
      <c r="O21" s="164">
        <v>2.86</v>
      </c>
      <c r="P21" s="53">
        <v>17</v>
      </c>
      <c r="Q21" s="157">
        <v>2</v>
      </c>
      <c r="R21" s="53">
        <v>1</v>
      </c>
      <c r="S21" s="164">
        <v>3.33</v>
      </c>
      <c r="T21" s="53">
        <v>19</v>
      </c>
      <c r="U21" s="164">
        <v>5</v>
      </c>
      <c r="V21" s="53">
        <v>34</v>
      </c>
      <c r="W21" s="164">
        <v>3.5</v>
      </c>
      <c r="X21" s="53">
        <v>35</v>
      </c>
      <c r="Y21" s="164">
        <v>1.67</v>
      </c>
      <c r="Z21" s="53">
        <v>19</v>
      </c>
      <c r="AA21" s="164">
        <v>3.67</v>
      </c>
      <c r="AB21" s="52">
        <v>22</v>
      </c>
      <c r="AC21" s="164">
        <v>3.19</v>
      </c>
      <c r="AD21" s="53">
        <v>31</v>
      </c>
      <c r="AE21" s="157">
        <v>3.33</v>
      </c>
      <c r="AF21" s="53">
        <v>20</v>
      </c>
      <c r="AG21" s="164">
        <v>5</v>
      </c>
      <c r="AH21" s="53">
        <v>22</v>
      </c>
      <c r="AI21" s="164">
        <v>4.67</v>
      </c>
      <c r="AJ21" s="53">
        <v>27</v>
      </c>
      <c r="AK21" s="157">
        <v>4.33</v>
      </c>
      <c r="AL21" s="52">
        <v>25</v>
      </c>
    </row>
    <row r="22" spans="1:38" ht="13.5" x14ac:dyDescent="0.25">
      <c r="A22" s="63">
        <v>18</v>
      </c>
      <c r="B22" s="86" t="s">
        <v>49</v>
      </c>
      <c r="C22" s="157">
        <v>2.33</v>
      </c>
      <c r="D22" s="60">
        <v>3</v>
      </c>
      <c r="E22" s="164">
        <v>3.33</v>
      </c>
      <c r="F22" s="53">
        <v>19</v>
      </c>
      <c r="G22" s="164">
        <v>3</v>
      </c>
      <c r="H22" s="60">
        <v>18</v>
      </c>
      <c r="I22" s="164">
        <v>2.67</v>
      </c>
      <c r="J22" s="53">
        <v>11</v>
      </c>
      <c r="K22" s="164">
        <v>1.33</v>
      </c>
      <c r="L22" s="53">
        <v>7</v>
      </c>
      <c r="M22" s="164">
        <v>3</v>
      </c>
      <c r="N22" s="52">
        <v>12</v>
      </c>
      <c r="O22" s="164">
        <v>2.61</v>
      </c>
      <c r="P22" s="53">
        <v>5</v>
      </c>
      <c r="Q22" s="157">
        <v>3</v>
      </c>
      <c r="R22" s="53">
        <v>25</v>
      </c>
      <c r="S22" s="164">
        <v>3</v>
      </c>
      <c r="T22" s="53">
        <v>10</v>
      </c>
      <c r="U22" s="164">
        <v>3</v>
      </c>
      <c r="V22" s="53">
        <v>16</v>
      </c>
      <c r="W22" s="164">
        <v>3.17</v>
      </c>
      <c r="X22" s="53">
        <v>27</v>
      </c>
      <c r="Y22" s="164">
        <v>1.33</v>
      </c>
      <c r="Z22" s="53">
        <v>9</v>
      </c>
      <c r="AA22" s="164">
        <v>4</v>
      </c>
      <c r="AB22" s="52">
        <v>29</v>
      </c>
      <c r="AC22" s="164">
        <v>2.92</v>
      </c>
      <c r="AD22" s="53">
        <v>21</v>
      </c>
      <c r="AE22" s="157">
        <v>2.33</v>
      </c>
      <c r="AF22" s="53">
        <v>6</v>
      </c>
      <c r="AG22" s="164">
        <v>4.67</v>
      </c>
      <c r="AH22" s="53">
        <v>16</v>
      </c>
      <c r="AI22" s="164">
        <v>4.33</v>
      </c>
      <c r="AJ22" s="53">
        <v>15</v>
      </c>
      <c r="AK22" s="157">
        <v>3.78</v>
      </c>
      <c r="AL22" s="52">
        <v>11</v>
      </c>
    </row>
    <row r="23" spans="1:38" ht="13.5" x14ac:dyDescent="0.25">
      <c r="A23" s="63">
        <v>19</v>
      </c>
      <c r="B23" s="86" t="s">
        <v>50</v>
      </c>
      <c r="C23" s="157">
        <v>3</v>
      </c>
      <c r="D23" s="60">
        <v>24</v>
      </c>
      <c r="E23" s="164">
        <v>3</v>
      </c>
      <c r="F23" s="53">
        <v>6</v>
      </c>
      <c r="G23" s="164">
        <v>1.67</v>
      </c>
      <c r="H23" s="60">
        <v>4</v>
      </c>
      <c r="I23" s="164">
        <v>2.17</v>
      </c>
      <c r="J23" s="53">
        <v>1</v>
      </c>
      <c r="K23" s="164">
        <v>2</v>
      </c>
      <c r="L23" s="53">
        <v>15</v>
      </c>
      <c r="M23" s="164">
        <v>3.33</v>
      </c>
      <c r="N23" s="52">
        <v>23</v>
      </c>
      <c r="O23" s="164">
        <v>2.5299999999999998</v>
      </c>
      <c r="P23" s="53">
        <v>4</v>
      </c>
      <c r="Q23" s="157">
        <v>2.33</v>
      </c>
      <c r="R23" s="53">
        <v>4</v>
      </c>
      <c r="S23" s="164">
        <v>4</v>
      </c>
      <c r="T23" s="53">
        <v>33</v>
      </c>
      <c r="U23" s="164">
        <v>2</v>
      </c>
      <c r="V23" s="53">
        <v>9</v>
      </c>
      <c r="W23" s="164">
        <v>3.17</v>
      </c>
      <c r="X23" s="53">
        <v>26</v>
      </c>
      <c r="Y23" s="164">
        <v>1.67</v>
      </c>
      <c r="Z23" s="53">
        <v>18</v>
      </c>
      <c r="AA23" s="164">
        <v>3.33</v>
      </c>
      <c r="AB23" s="52">
        <v>17</v>
      </c>
      <c r="AC23" s="164">
        <v>2.75</v>
      </c>
      <c r="AD23" s="53">
        <v>12</v>
      </c>
      <c r="AE23" s="157">
        <v>1.67</v>
      </c>
      <c r="AF23" s="53">
        <v>1</v>
      </c>
      <c r="AG23" s="164">
        <v>5</v>
      </c>
      <c r="AH23" s="53">
        <v>21</v>
      </c>
      <c r="AI23" s="164">
        <v>4.67</v>
      </c>
      <c r="AJ23" s="53">
        <v>26</v>
      </c>
      <c r="AK23" s="157">
        <v>3.78</v>
      </c>
      <c r="AL23" s="52">
        <v>12</v>
      </c>
    </row>
    <row r="24" spans="1:38" ht="13.5" x14ac:dyDescent="0.25">
      <c r="A24" s="63">
        <v>20</v>
      </c>
      <c r="B24" s="86" t="s">
        <v>51</v>
      </c>
      <c r="C24" s="157">
        <v>2.67</v>
      </c>
      <c r="D24" s="60">
        <v>11</v>
      </c>
      <c r="E24" s="164">
        <v>3.33</v>
      </c>
      <c r="F24" s="53">
        <v>18</v>
      </c>
      <c r="G24" s="164">
        <v>2.67</v>
      </c>
      <c r="H24" s="60">
        <v>13</v>
      </c>
      <c r="I24" s="164">
        <v>2.83</v>
      </c>
      <c r="J24" s="53">
        <v>16</v>
      </c>
      <c r="K24" s="164">
        <v>3.33</v>
      </c>
      <c r="L24" s="53">
        <v>27</v>
      </c>
      <c r="M24" s="164">
        <v>3.33</v>
      </c>
      <c r="N24" s="52">
        <v>22</v>
      </c>
      <c r="O24" s="164">
        <v>3.03</v>
      </c>
      <c r="P24" s="53">
        <v>22</v>
      </c>
      <c r="Q24" s="157">
        <v>3.33</v>
      </c>
      <c r="R24" s="53">
        <v>35</v>
      </c>
      <c r="S24" s="164">
        <v>3</v>
      </c>
      <c r="T24" s="53">
        <v>9</v>
      </c>
      <c r="U24" s="164">
        <v>2.33</v>
      </c>
      <c r="V24" s="53">
        <v>11</v>
      </c>
      <c r="W24" s="164">
        <v>3.33</v>
      </c>
      <c r="X24" s="53">
        <v>33</v>
      </c>
      <c r="Y24" s="164">
        <v>1.33</v>
      </c>
      <c r="Z24" s="53">
        <v>8</v>
      </c>
      <c r="AA24" s="164">
        <v>3</v>
      </c>
      <c r="AB24" s="74">
        <v>13</v>
      </c>
      <c r="AC24" s="164">
        <v>2.72</v>
      </c>
      <c r="AD24" s="53">
        <v>11</v>
      </c>
      <c r="AE24" s="157">
        <v>2.33</v>
      </c>
      <c r="AF24" s="53">
        <v>5</v>
      </c>
      <c r="AG24" s="164">
        <v>4.33</v>
      </c>
      <c r="AH24" s="53">
        <v>10</v>
      </c>
      <c r="AI24" s="164">
        <v>4.67</v>
      </c>
      <c r="AJ24" s="53">
        <v>25</v>
      </c>
      <c r="AK24" s="157">
        <v>3.78</v>
      </c>
      <c r="AL24" s="52">
        <v>10</v>
      </c>
    </row>
    <row r="25" spans="1:38" ht="13.5" x14ac:dyDescent="0.25">
      <c r="A25" s="63">
        <v>21</v>
      </c>
      <c r="B25" s="86" t="s">
        <v>52</v>
      </c>
      <c r="C25" s="157">
        <v>2.67</v>
      </c>
      <c r="D25" s="60">
        <v>10</v>
      </c>
      <c r="E25" s="164">
        <v>4</v>
      </c>
      <c r="F25" s="53">
        <v>33</v>
      </c>
      <c r="G25" s="164">
        <v>5</v>
      </c>
      <c r="H25" s="60">
        <v>33</v>
      </c>
      <c r="I25" s="164">
        <v>2.83</v>
      </c>
      <c r="J25" s="53">
        <v>15</v>
      </c>
      <c r="K25" s="164">
        <v>3</v>
      </c>
      <c r="L25" s="53">
        <v>24</v>
      </c>
      <c r="M25" s="164">
        <v>2.33</v>
      </c>
      <c r="N25" s="52">
        <v>2</v>
      </c>
      <c r="O25" s="164">
        <v>3.31</v>
      </c>
      <c r="P25" s="53">
        <v>27</v>
      </c>
      <c r="Q25" s="157">
        <v>2.67</v>
      </c>
      <c r="R25" s="53">
        <v>16</v>
      </c>
      <c r="S25" s="164">
        <v>3.33</v>
      </c>
      <c r="T25" s="53">
        <v>18</v>
      </c>
      <c r="U25" s="164">
        <v>5</v>
      </c>
      <c r="V25" s="53">
        <v>33</v>
      </c>
      <c r="W25" s="164">
        <v>2.83</v>
      </c>
      <c r="X25" s="53">
        <v>16</v>
      </c>
      <c r="Y25" s="164">
        <v>2</v>
      </c>
      <c r="Z25" s="53">
        <v>26</v>
      </c>
      <c r="AA25" s="164">
        <v>4</v>
      </c>
      <c r="AB25" s="74">
        <v>28</v>
      </c>
      <c r="AC25" s="164">
        <v>3.31</v>
      </c>
      <c r="AD25" s="53">
        <v>34</v>
      </c>
      <c r="AE25" s="157">
        <v>2.33</v>
      </c>
      <c r="AF25" s="53">
        <v>4</v>
      </c>
      <c r="AG25" s="164">
        <v>4.33</v>
      </c>
      <c r="AH25" s="53">
        <v>9</v>
      </c>
      <c r="AI25" s="164">
        <v>4.33</v>
      </c>
      <c r="AJ25" s="53">
        <v>14</v>
      </c>
      <c r="AK25" s="157">
        <v>3.67</v>
      </c>
      <c r="AL25" s="52">
        <v>5</v>
      </c>
    </row>
    <row r="26" spans="1:38" ht="13.5" x14ac:dyDescent="0.25">
      <c r="A26" s="63">
        <v>22</v>
      </c>
      <c r="B26" s="86" t="s">
        <v>53</v>
      </c>
      <c r="C26" s="157">
        <v>3</v>
      </c>
      <c r="D26" s="60">
        <v>23</v>
      </c>
      <c r="E26" s="164">
        <v>3.33</v>
      </c>
      <c r="F26" s="53">
        <v>17</v>
      </c>
      <c r="G26" s="164">
        <v>2.67</v>
      </c>
      <c r="H26" s="60">
        <v>12</v>
      </c>
      <c r="I26" s="164">
        <v>3.17</v>
      </c>
      <c r="J26" s="53">
        <v>26</v>
      </c>
      <c r="K26" s="164">
        <v>5</v>
      </c>
      <c r="L26" s="53">
        <v>34</v>
      </c>
      <c r="M26" s="164">
        <v>4.33</v>
      </c>
      <c r="N26" s="52">
        <v>34</v>
      </c>
      <c r="O26" s="164">
        <v>3.58</v>
      </c>
      <c r="P26" s="53">
        <v>30</v>
      </c>
      <c r="Q26" s="157">
        <v>3.33</v>
      </c>
      <c r="R26" s="53">
        <v>34</v>
      </c>
      <c r="S26" s="164">
        <v>3.67</v>
      </c>
      <c r="T26" s="53">
        <v>28</v>
      </c>
      <c r="U26" s="164">
        <v>3</v>
      </c>
      <c r="V26" s="53">
        <v>15</v>
      </c>
      <c r="W26" s="164">
        <v>3</v>
      </c>
      <c r="X26" s="53">
        <v>19</v>
      </c>
      <c r="Y26" s="164">
        <v>1.33</v>
      </c>
      <c r="Z26" s="53">
        <v>7</v>
      </c>
      <c r="AA26" s="164">
        <v>4.33</v>
      </c>
      <c r="AB26" s="74">
        <v>31</v>
      </c>
      <c r="AC26" s="164">
        <v>3.11</v>
      </c>
      <c r="AD26" s="53">
        <v>29</v>
      </c>
      <c r="AE26" s="157">
        <v>3</v>
      </c>
      <c r="AF26" s="53">
        <v>15</v>
      </c>
      <c r="AG26" s="164">
        <v>5</v>
      </c>
      <c r="AH26" s="53">
        <v>20</v>
      </c>
      <c r="AI26" s="164">
        <v>4.33</v>
      </c>
      <c r="AJ26" s="53">
        <v>13</v>
      </c>
      <c r="AK26" s="157">
        <v>4.1100000000000003</v>
      </c>
      <c r="AL26" s="52">
        <v>17</v>
      </c>
    </row>
    <row r="27" spans="1:38" ht="13.5" x14ac:dyDescent="0.25">
      <c r="A27" s="63">
        <v>23</v>
      </c>
      <c r="B27" s="86" t="s">
        <v>54</v>
      </c>
      <c r="C27" s="157">
        <v>3.67</v>
      </c>
      <c r="D27" s="60">
        <v>33</v>
      </c>
      <c r="E27" s="164">
        <v>3.33</v>
      </c>
      <c r="F27" s="53">
        <v>16</v>
      </c>
      <c r="G27" s="164">
        <v>4</v>
      </c>
      <c r="H27" s="60">
        <v>21</v>
      </c>
      <c r="I27" s="164">
        <v>2.5</v>
      </c>
      <c r="J27" s="53">
        <v>4</v>
      </c>
      <c r="K27" s="164">
        <v>2.33</v>
      </c>
      <c r="L27" s="53">
        <v>19</v>
      </c>
      <c r="M27" s="164">
        <v>4</v>
      </c>
      <c r="N27" s="52">
        <v>29</v>
      </c>
      <c r="O27" s="164">
        <v>3.31</v>
      </c>
      <c r="P27" s="53">
        <v>26</v>
      </c>
      <c r="Q27" s="157">
        <v>2.67</v>
      </c>
      <c r="R27" s="53">
        <v>15</v>
      </c>
      <c r="S27" s="164">
        <v>3.33</v>
      </c>
      <c r="T27" s="53">
        <v>17</v>
      </c>
      <c r="U27" s="164">
        <v>4</v>
      </c>
      <c r="V27" s="53">
        <v>23</v>
      </c>
      <c r="W27" s="164">
        <v>3</v>
      </c>
      <c r="X27" s="53">
        <v>18</v>
      </c>
      <c r="Y27" s="164">
        <v>2.33</v>
      </c>
      <c r="Z27" s="53">
        <v>33</v>
      </c>
      <c r="AA27" s="164">
        <v>2.67</v>
      </c>
      <c r="AB27" s="74">
        <v>5</v>
      </c>
      <c r="AC27" s="164">
        <v>3</v>
      </c>
      <c r="AD27" s="53">
        <v>24</v>
      </c>
      <c r="AE27" s="157">
        <v>3.33</v>
      </c>
      <c r="AF27" s="53">
        <v>19</v>
      </c>
      <c r="AG27" s="164">
        <v>4.67</v>
      </c>
      <c r="AH27" s="53">
        <v>15</v>
      </c>
      <c r="AI27" s="164">
        <v>5.33</v>
      </c>
      <c r="AJ27" s="53">
        <v>35</v>
      </c>
      <c r="AK27" s="157">
        <v>4.4400000000000004</v>
      </c>
      <c r="AL27" s="52">
        <v>29</v>
      </c>
    </row>
    <row r="28" spans="1:38" ht="13.5" x14ac:dyDescent="0.25">
      <c r="A28" s="63">
        <v>24</v>
      </c>
      <c r="B28" s="86" t="s">
        <v>55</v>
      </c>
      <c r="C28" s="157">
        <v>3</v>
      </c>
      <c r="D28" s="60">
        <v>22</v>
      </c>
      <c r="E28" s="164">
        <v>2.67</v>
      </c>
      <c r="F28" s="53">
        <v>2</v>
      </c>
      <c r="G28" s="164">
        <v>2.33</v>
      </c>
      <c r="H28" s="60">
        <v>10</v>
      </c>
      <c r="I28" s="164">
        <v>3.33</v>
      </c>
      <c r="J28" s="53">
        <v>28</v>
      </c>
      <c r="K28" s="164">
        <v>2</v>
      </c>
      <c r="L28" s="53">
        <v>14</v>
      </c>
      <c r="M28" s="164">
        <v>2.67</v>
      </c>
      <c r="N28" s="52">
        <v>5</v>
      </c>
      <c r="O28" s="164">
        <v>2.67</v>
      </c>
      <c r="P28" s="53">
        <v>6</v>
      </c>
      <c r="Q28" s="157">
        <v>2.67</v>
      </c>
      <c r="R28" s="53">
        <v>14</v>
      </c>
      <c r="S28" s="164">
        <v>3.33</v>
      </c>
      <c r="T28" s="53">
        <v>16</v>
      </c>
      <c r="U28" s="164">
        <v>2</v>
      </c>
      <c r="V28" s="53">
        <v>8</v>
      </c>
      <c r="W28" s="164">
        <v>2.5</v>
      </c>
      <c r="X28" s="53">
        <v>7</v>
      </c>
      <c r="Y28" s="164">
        <v>1.33</v>
      </c>
      <c r="Z28" s="53">
        <v>6</v>
      </c>
      <c r="AA28" s="164">
        <v>2.67</v>
      </c>
      <c r="AB28" s="74">
        <v>4</v>
      </c>
      <c r="AC28" s="164">
        <v>2.42</v>
      </c>
      <c r="AD28" s="53">
        <v>2</v>
      </c>
      <c r="AE28" s="157">
        <v>2.33</v>
      </c>
      <c r="AF28" s="53">
        <v>3</v>
      </c>
      <c r="AG28" s="164">
        <v>5.33</v>
      </c>
      <c r="AH28" s="53">
        <v>25</v>
      </c>
      <c r="AI28" s="164">
        <v>3.67</v>
      </c>
      <c r="AJ28" s="53">
        <v>4</v>
      </c>
      <c r="AK28" s="157">
        <v>3.78</v>
      </c>
      <c r="AL28" s="52">
        <v>9</v>
      </c>
    </row>
    <row r="29" spans="1:38" ht="13.5" x14ac:dyDescent="0.25">
      <c r="A29" s="63">
        <v>25</v>
      </c>
      <c r="B29" s="86" t="s">
        <v>56</v>
      </c>
      <c r="C29" s="157">
        <v>3</v>
      </c>
      <c r="D29" s="60">
        <v>21</v>
      </c>
      <c r="E29" s="164">
        <v>3</v>
      </c>
      <c r="F29" s="53">
        <v>5</v>
      </c>
      <c r="G29" s="164">
        <v>1.67</v>
      </c>
      <c r="H29" s="60">
        <v>3</v>
      </c>
      <c r="I29" s="164">
        <v>2.83</v>
      </c>
      <c r="J29" s="53">
        <v>14</v>
      </c>
      <c r="K29" s="164">
        <v>1.33</v>
      </c>
      <c r="L29" s="53">
        <v>6</v>
      </c>
      <c r="M29" s="164">
        <v>2.67</v>
      </c>
      <c r="N29" s="52">
        <v>4</v>
      </c>
      <c r="O29" s="164">
        <v>2.42</v>
      </c>
      <c r="P29" s="53">
        <v>2</v>
      </c>
      <c r="Q29" s="157">
        <v>3</v>
      </c>
      <c r="R29" s="53">
        <v>24</v>
      </c>
      <c r="S29" s="164">
        <v>3.67</v>
      </c>
      <c r="T29" s="53">
        <v>27</v>
      </c>
      <c r="U29" s="164">
        <v>1.67</v>
      </c>
      <c r="V29" s="53">
        <v>3</v>
      </c>
      <c r="W29" s="164">
        <v>3.17</v>
      </c>
      <c r="X29" s="53">
        <v>25</v>
      </c>
      <c r="Y29" s="164">
        <v>1.67</v>
      </c>
      <c r="Z29" s="53">
        <v>17</v>
      </c>
      <c r="AA29" s="164">
        <v>3</v>
      </c>
      <c r="AB29" s="74">
        <v>12</v>
      </c>
      <c r="AC29" s="164">
        <v>2.69</v>
      </c>
      <c r="AD29" s="53">
        <v>10</v>
      </c>
      <c r="AE29" s="157">
        <v>3</v>
      </c>
      <c r="AF29" s="53">
        <v>14</v>
      </c>
      <c r="AG29" s="164">
        <v>4.67</v>
      </c>
      <c r="AH29" s="53">
        <v>14</v>
      </c>
      <c r="AI29" s="164">
        <v>3.33</v>
      </c>
      <c r="AJ29" s="53">
        <v>2</v>
      </c>
      <c r="AK29" s="157">
        <v>3.67</v>
      </c>
      <c r="AL29" s="52">
        <v>7</v>
      </c>
    </row>
    <row r="30" spans="1:38" ht="13.5" x14ac:dyDescent="0.25">
      <c r="A30" s="63">
        <v>26</v>
      </c>
      <c r="B30" s="86" t="s">
        <v>57</v>
      </c>
      <c r="C30" s="157">
        <v>3</v>
      </c>
      <c r="D30" s="60">
        <v>20</v>
      </c>
      <c r="E30" s="164">
        <v>4</v>
      </c>
      <c r="F30" s="53">
        <v>32</v>
      </c>
      <c r="G30" s="164">
        <v>4.33</v>
      </c>
      <c r="H30" s="60">
        <v>28</v>
      </c>
      <c r="I30" s="164">
        <v>3.5</v>
      </c>
      <c r="J30" s="53">
        <v>31</v>
      </c>
      <c r="K30" s="164">
        <v>1.67</v>
      </c>
      <c r="L30" s="53">
        <v>9</v>
      </c>
      <c r="M30" s="164">
        <v>3.33</v>
      </c>
      <c r="N30" s="52">
        <v>21</v>
      </c>
      <c r="O30" s="164">
        <v>3.31</v>
      </c>
      <c r="P30" s="53">
        <v>25</v>
      </c>
      <c r="Q30" s="157">
        <v>2.67</v>
      </c>
      <c r="R30" s="53">
        <v>13</v>
      </c>
      <c r="S30" s="164">
        <v>3</v>
      </c>
      <c r="T30" s="53">
        <v>8</v>
      </c>
      <c r="U30" s="164">
        <v>4.33</v>
      </c>
      <c r="V30" s="53">
        <v>26</v>
      </c>
      <c r="W30" s="164">
        <v>2.33</v>
      </c>
      <c r="X30" s="53">
        <v>4</v>
      </c>
      <c r="Y30" s="164">
        <v>1.33</v>
      </c>
      <c r="Z30" s="53">
        <v>5</v>
      </c>
      <c r="AA30" s="164">
        <v>3.33</v>
      </c>
      <c r="AB30" s="74">
        <v>16</v>
      </c>
      <c r="AC30" s="164">
        <v>2.83</v>
      </c>
      <c r="AD30" s="53">
        <v>17</v>
      </c>
      <c r="AE30" s="157">
        <v>3.33</v>
      </c>
      <c r="AF30" s="53">
        <v>18</v>
      </c>
      <c r="AG30" s="164">
        <v>5</v>
      </c>
      <c r="AH30" s="53">
        <v>19</v>
      </c>
      <c r="AI30" s="164">
        <v>4.5</v>
      </c>
      <c r="AJ30" s="53">
        <v>23</v>
      </c>
      <c r="AK30" s="157">
        <v>4.28</v>
      </c>
      <c r="AL30" s="52">
        <v>23</v>
      </c>
    </row>
    <row r="31" spans="1:38" ht="13.5" x14ac:dyDescent="0.25">
      <c r="A31" s="63">
        <v>27</v>
      </c>
      <c r="B31" s="86" t="s">
        <v>58</v>
      </c>
      <c r="C31" s="157">
        <v>2</v>
      </c>
      <c r="D31" s="60">
        <v>1</v>
      </c>
      <c r="E31" s="164">
        <v>3</v>
      </c>
      <c r="F31" s="53">
        <v>4</v>
      </c>
      <c r="G31" s="164">
        <v>1.67</v>
      </c>
      <c r="H31" s="60">
        <v>2</v>
      </c>
      <c r="I31" s="164">
        <v>3.17</v>
      </c>
      <c r="J31" s="53">
        <v>25</v>
      </c>
      <c r="K31" s="164">
        <v>3.33</v>
      </c>
      <c r="L31" s="53">
        <v>26</v>
      </c>
      <c r="M31" s="164">
        <v>3.33</v>
      </c>
      <c r="N31" s="52">
        <v>20</v>
      </c>
      <c r="O31" s="164">
        <v>2.75</v>
      </c>
      <c r="P31" s="53">
        <v>11</v>
      </c>
      <c r="Q31" s="157">
        <v>2.33</v>
      </c>
      <c r="R31" s="53">
        <v>3</v>
      </c>
      <c r="S31" s="164">
        <v>3.67</v>
      </c>
      <c r="T31" s="53">
        <v>26</v>
      </c>
      <c r="U31" s="164">
        <v>2</v>
      </c>
      <c r="V31" s="53">
        <v>7</v>
      </c>
      <c r="W31" s="164">
        <v>2.67</v>
      </c>
      <c r="X31" s="53">
        <v>13</v>
      </c>
      <c r="Y31" s="164">
        <v>1</v>
      </c>
      <c r="Z31" s="53">
        <v>1</v>
      </c>
      <c r="AA31" s="164">
        <v>4</v>
      </c>
      <c r="AB31" s="74">
        <v>27</v>
      </c>
      <c r="AC31" s="164">
        <v>2.61</v>
      </c>
      <c r="AD31" s="53">
        <v>6</v>
      </c>
      <c r="AE31" s="157">
        <v>3.33</v>
      </c>
      <c r="AF31" s="53">
        <v>17</v>
      </c>
      <c r="AG31" s="164">
        <v>3.67</v>
      </c>
      <c r="AH31" s="53">
        <v>4</v>
      </c>
      <c r="AI31" s="164">
        <v>4</v>
      </c>
      <c r="AJ31" s="53">
        <v>7</v>
      </c>
      <c r="AK31" s="157">
        <v>3.67</v>
      </c>
      <c r="AL31" s="52">
        <v>6</v>
      </c>
    </row>
    <row r="32" spans="1:38" ht="13.5" x14ac:dyDescent="0.25">
      <c r="A32" s="63">
        <v>28</v>
      </c>
      <c r="B32" s="86" t="s">
        <v>59</v>
      </c>
      <c r="C32" s="157">
        <v>2.67</v>
      </c>
      <c r="D32" s="60">
        <v>9</v>
      </c>
      <c r="E32" s="164">
        <v>3.33</v>
      </c>
      <c r="F32" s="53">
        <v>15</v>
      </c>
      <c r="G32" s="164">
        <v>3</v>
      </c>
      <c r="H32" s="60">
        <v>17</v>
      </c>
      <c r="I32" s="164">
        <v>2.67</v>
      </c>
      <c r="J32" s="53">
        <v>10</v>
      </c>
      <c r="K32" s="164">
        <v>1.33</v>
      </c>
      <c r="L32" s="53">
        <v>5</v>
      </c>
      <c r="M32" s="164">
        <v>3.33</v>
      </c>
      <c r="N32" s="52">
        <v>19</v>
      </c>
      <c r="O32" s="164">
        <v>2.72</v>
      </c>
      <c r="P32" s="53">
        <v>10</v>
      </c>
      <c r="Q32" s="157">
        <v>2.33</v>
      </c>
      <c r="R32" s="53">
        <v>2</v>
      </c>
      <c r="S32" s="164">
        <v>3.67</v>
      </c>
      <c r="T32" s="53">
        <v>25</v>
      </c>
      <c r="U32" s="164">
        <v>3.33</v>
      </c>
      <c r="V32" s="53">
        <v>18</v>
      </c>
      <c r="W32" s="164">
        <v>2.67</v>
      </c>
      <c r="X32" s="53">
        <v>12</v>
      </c>
      <c r="Y32" s="164">
        <v>1.33</v>
      </c>
      <c r="Z32" s="53">
        <v>4</v>
      </c>
      <c r="AA32" s="164">
        <v>4</v>
      </c>
      <c r="AB32" s="74">
        <v>26</v>
      </c>
      <c r="AC32" s="164">
        <v>2.89</v>
      </c>
      <c r="AD32" s="53">
        <v>20</v>
      </c>
      <c r="AE32" s="157">
        <v>2.67</v>
      </c>
      <c r="AF32" s="53">
        <v>10</v>
      </c>
      <c r="AG32" s="164">
        <v>4</v>
      </c>
      <c r="AH32" s="53">
        <v>5</v>
      </c>
      <c r="AI32" s="164">
        <v>5</v>
      </c>
      <c r="AJ32" s="53">
        <v>31</v>
      </c>
      <c r="AK32" s="157">
        <v>3.89</v>
      </c>
      <c r="AL32" s="52">
        <v>14</v>
      </c>
    </row>
    <row r="33" spans="1:38" ht="13.5" x14ac:dyDescent="0.25">
      <c r="A33" s="63">
        <v>29</v>
      </c>
      <c r="B33" s="86" t="s">
        <v>67</v>
      </c>
      <c r="C33" s="157">
        <v>3.33</v>
      </c>
      <c r="D33" s="60">
        <v>31</v>
      </c>
      <c r="E33" s="164">
        <v>3.33</v>
      </c>
      <c r="F33" s="53">
        <v>14</v>
      </c>
      <c r="G33" s="164">
        <v>1.67</v>
      </c>
      <c r="H33" s="60">
        <v>1</v>
      </c>
      <c r="I33" s="164">
        <v>2.33</v>
      </c>
      <c r="J33" s="53">
        <v>2</v>
      </c>
      <c r="K33" s="164">
        <v>1</v>
      </c>
      <c r="L33" s="53">
        <v>2</v>
      </c>
      <c r="M33" s="164">
        <v>3</v>
      </c>
      <c r="N33" s="52">
        <v>11</v>
      </c>
      <c r="O33" s="164">
        <v>2.44</v>
      </c>
      <c r="P33" s="53">
        <v>3</v>
      </c>
      <c r="Q33" s="157">
        <v>2.67</v>
      </c>
      <c r="R33" s="53">
        <v>12</v>
      </c>
      <c r="S33" s="164">
        <v>3.67</v>
      </c>
      <c r="T33" s="53">
        <v>24</v>
      </c>
      <c r="U33" s="164">
        <v>2</v>
      </c>
      <c r="V33" s="53">
        <v>6</v>
      </c>
      <c r="W33" s="164">
        <v>3.17</v>
      </c>
      <c r="X33" s="53">
        <v>24</v>
      </c>
      <c r="Y33" s="164">
        <v>2</v>
      </c>
      <c r="Z33" s="53">
        <v>25</v>
      </c>
      <c r="AA33" s="164">
        <v>2.67</v>
      </c>
      <c r="AB33" s="74">
        <v>3</v>
      </c>
      <c r="AC33" s="164">
        <v>2.69</v>
      </c>
      <c r="AD33" s="53">
        <v>9</v>
      </c>
      <c r="AE33" s="157">
        <v>3</v>
      </c>
      <c r="AF33" s="53">
        <v>13</v>
      </c>
      <c r="AG33" s="164">
        <v>2.33</v>
      </c>
      <c r="AH33" s="53">
        <v>2</v>
      </c>
      <c r="AI33" s="164">
        <v>4.67</v>
      </c>
      <c r="AJ33" s="53">
        <v>24</v>
      </c>
      <c r="AK33" s="157">
        <v>3.33</v>
      </c>
      <c r="AL33" s="52">
        <v>2</v>
      </c>
    </row>
    <row r="34" spans="1:38" ht="13.5" x14ac:dyDescent="0.25">
      <c r="A34" s="63">
        <v>30</v>
      </c>
      <c r="B34" s="86" t="s">
        <v>68</v>
      </c>
      <c r="C34" s="157">
        <v>3</v>
      </c>
      <c r="D34" s="60">
        <v>19</v>
      </c>
      <c r="E34" s="164">
        <v>3.33</v>
      </c>
      <c r="F34" s="53">
        <v>13</v>
      </c>
      <c r="G34" s="164">
        <v>2</v>
      </c>
      <c r="H34" s="60">
        <v>8</v>
      </c>
      <c r="I34" s="164">
        <v>2.5</v>
      </c>
      <c r="J34" s="53">
        <v>3</v>
      </c>
      <c r="K34" s="164">
        <v>1</v>
      </c>
      <c r="L34" s="53">
        <v>1</v>
      </c>
      <c r="M34" s="164">
        <v>2</v>
      </c>
      <c r="N34" s="52">
        <v>1</v>
      </c>
      <c r="O34" s="164">
        <v>2.31</v>
      </c>
      <c r="P34" s="53">
        <v>1</v>
      </c>
      <c r="Q34" s="157">
        <v>2.67</v>
      </c>
      <c r="R34" s="53">
        <v>11</v>
      </c>
      <c r="S34" s="164">
        <v>3.67</v>
      </c>
      <c r="T34" s="53">
        <v>23</v>
      </c>
      <c r="U34" s="164">
        <v>1.67</v>
      </c>
      <c r="V34" s="53">
        <v>2</v>
      </c>
      <c r="W34" s="164">
        <v>2.83</v>
      </c>
      <c r="X34" s="53">
        <v>15</v>
      </c>
      <c r="Y34" s="164">
        <v>2.33</v>
      </c>
      <c r="Z34" s="53">
        <v>32</v>
      </c>
      <c r="AA34" s="164">
        <v>2.33</v>
      </c>
      <c r="AB34" s="74">
        <v>1</v>
      </c>
      <c r="AC34" s="164">
        <v>2.58</v>
      </c>
      <c r="AD34" s="53">
        <v>5</v>
      </c>
      <c r="AE34" s="157">
        <v>2</v>
      </c>
      <c r="AF34" s="53">
        <v>2</v>
      </c>
      <c r="AG34" s="164">
        <v>2</v>
      </c>
      <c r="AH34" s="53">
        <v>1</v>
      </c>
      <c r="AI34" s="164">
        <v>5.33</v>
      </c>
      <c r="AJ34" s="53">
        <v>34</v>
      </c>
      <c r="AK34" s="157">
        <v>3.11</v>
      </c>
      <c r="AL34" s="52">
        <v>1</v>
      </c>
    </row>
    <row r="35" spans="1:38" ht="13.5" x14ac:dyDescent="0.25">
      <c r="A35" s="63">
        <v>31</v>
      </c>
      <c r="B35" s="86" t="s">
        <v>69</v>
      </c>
      <c r="C35" s="157">
        <v>3.33</v>
      </c>
      <c r="D35" s="60">
        <v>30</v>
      </c>
      <c r="E35" s="164">
        <v>3.33</v>
      </c>
      <c r="F35" s="53">
        <v>12</v>
      </c>
      <c r="G35" s="164">
        <v>5</v>
      </c>
      <c r="H35" s="60">
        <v>32</v>
      </c>
      <c r="I35" s="164">
        <v>4</v>
      </c>
      <c r="J35" s="53">
        <v>35</v>
      </c>
      <c r="K35" s="164">
        <v>5</v>
      </c>
      <c r="L35" s="53">
        <v>33</v>
      </c>
      <c r="M35" s="164">
        <v>4.33</v>
      </c>
      <c r="N35" s="52">
        <v>33</v>
      </c>
      <c r="O35" s="164">
        <v>4.17</v>
      </c>
      <c r="P35" s="53">
        <v>35</v>
      </c>
      <c r="Q35" s="157">
        <v>2.67</v>
      </c>
      <c r="R35" s="53">
        <v>10</v>
      </c>
      <c r="S35" s="164">
        <v>3</v>
      </c>
      <c r="T35" s="53">
        <v>7</v>
      </c>
      <c r="U35" s="164">
        <v>5</v>
      </c>
      <c r="V35" s="53">
        <v>32</v>
      </c>
      <c r="W35" s="164">
        <v>2.67</v>
      </c>
      <c r="X35" s="53">
        <v>11</v>
      </c>
      <c r="Y35" s="164">
        <v>2.33</v>
      </c>
      <c r="Z35" s="53">
        <v>31</v>
      </c>
      <c r="AA35" s="164">
        <v>4.67</v>
      </c>
      <c r="AB35" s="74">
        <v>35</v>
      </c>
      <c r="AC35" s="164">
        <v>3.39</v>
      </c>
      <c r="AD35" s="53">
        <v>35</v>
      </c>
      <c r="AE35" s="157">
        <v>8</v>
      </c>
      <c r="AF35" s="53">
        <v>35</v>
      </c>
      <c r="AG35" s="164">
        <v>7</v>
      </c>
      <c r="AH35" s="53">
        <v>34</v>
      </c>
      <c r="AI35" s="164">
        <v>3.33</v>
      </c>
      <c r="AJ35" s="53">
        <v>1</v>
      </c>
      <c r="AK35" s="157">
        <v>6.11</v>
      </c>
      <c r="AL35" s="52">
        <v>35</v>
      </c>
    </row>
    <row r="36" spans="1:38" ht="13.5" x14ac:dyDescent="0.25">
      <c r="A36" s="63">
        <v>32</v>
      </c>
      <c r="B36" s="86" t="s">
        <v>70</v>
      </c>
      <c r="C36" s="157">
        <v>2.67</v>
      </c>
      <c r="D36" s="60">
        <v>8</v>
      </c>
      <c r="E36" s="164">
        <v>3.67</v>
      </c>
      <c r="F36" s="53">
        <v>26</v>
      </c>
      <c r="G36" s="164">
        <v>4</v>
      </c>
      <c r="H36" s="60">
        <v>20</v>
      </c>
      <c r="I36" s="164">
        <v>3.83</v>
      </c>
      <c r="J36" s="53">
        <v>33</v>
      </c>
      <c r="K36" s="164">
        <v>5</v>
      </c>
      <c r="L36" s="53">
        <v>32</v>
      </c>
      <c r="M36" s="164">
        <v>4.33</v>
      </c>
      <c r="N36" s="52">
        <v>32</v>
      </c>
      <c r="O36" s="164">
        <v>3.92</v>
      </c>
      <c r="P36" s="53">
        <v>33</v>
      </c>
      <c r="Q36" s="157">
        <v>3</v>
      </c>
      <c r="R36" s="53">
        <v>23</v>
      </c>
      <c r="S36" s="164">
        <v>3.33</v>
      </c>
      <c r="T36" s="53">
        <v>15</v>
      </c>
      <c r="U36" s="164">
        <v>4</v>
      </c>
      <c r="V36" s="53">
        <v>22</v>
      </c>
      <c r="W36" s="164">
        <v>2.33</v>
      </c>
      <c r="X36" s="53">
        <v>3</v>
      </c>
      <c r="Y36" s="164">
        <v>2.67</v>
      </c>
      <c r="Z36" s="53">
        <v>35</v>
      </c>
      <c r="AA36" s="164">
        <v>3.33</v>
      </c>
      <c r="AB36" s="74">
        <v>15</v>
      </c>
      <c r="AC36" s="164">
        <v>3.11</v>
      </c>
      <c r="AD36" s="53">
        <v>28</v>
      </c>
      <c r="AE36" s="157">
        <v>2.67</v>
      </c>
      <c r="AF36" s="53">
        <v>9</v>
      </c>
      <c r="AG36" s="164">
        <v>6.33</v>
      </c>
      <c r="AH36" s="53">
        <v>31</v>
      </c>
      <c r="AI36" s="164">
        <v>3.67</v>
      </c>
      <c r="AJ36" s="53">
        <v>3</v>
      </c>
      <c r="AK36" s="157">
        <v>4.22</v>
      </c>
      <c r="AL36" s="52">
        <v>21</v>
      </c>
    </row>
    <row r="37" spans="1:38" ht="13.5" x14ac:dyDescent="0.25">
      <c r="A37" s="63">
        <v>33</v>
      </c>
      <c r="B37" s="86" t="s">
        <v>71</v>
      </c>
      <c r="C37" s="157">
        <v>2.67</v>
      </c>
      <c r="D37" s="60">
        <v>7</v>
      </c>
      <c r="E37" s="164">
        <v>3.67</v>
      </c>
      <c r="F37" s="53">
        <v>25</v>
      </c>
      <c r="G37" s="164">
        <v>5</v>
      </c>
      <c r="H37" s="60">
        <v>31</v>
      </c>
      <c r="I37" s="164">
        <v>3.67</v>
      </c>
      <c r="J37" s="53">
        <v>32</v>
      </c>
      <c r="K37" s="164">
        <v>5</v>
      </c>
      <c r="L37" s="53">
        <v>31</v>
      </c>
      <c r="M37" s="164">
        <v>3.33</v>
      </c>
      <c r="N37" s="52">
        <v>18</v>
      </c>
      <c r="O37" s="164">
        <v>3.89</v>
      </c>
      <c r="P37" s="53">
        <v>32</v>
      </c>
      <c r="Q37" s="157">
        <v>2.67</v>
      </c>
      <c r="R37" s="53">
        <v>9</v>
      </c>
      <c r="S37" s="164">
        <v>2.67</v>
      </c>
      <c r="T37" s="53">
        <v>2</v>
      </c>
      <c r="U37" s="164">
        <v>5</v>
      </c>
      <c r="V37" s="53">
        <v>31</v>
      </c>
      <c r="W37" s="164">
        <v>2.17</v>
      </c>
      <c r="X37" s="53">
        <v>1</v>
      </c>
      <c r="Y37" s="164">
        <v>2</v>
      </c>
      <c r="Z37" s="53">
        <v>24</v>
      </c>
      <c r="AA37" s="164">
        <v>4.67</v>
      </c>
      <c r="AB37" s="74">
        <v>34</v>
      </c>
      <c r="AC37" s="164">
        <v>3.19</v>
      </c>
      <c r="AD37" s="53">
        <v>32</v>
      </c>
      <c r="AE37" s="157">
        <v>4.33</v>
      </c>
      <c r="AF37" s="53">
        <v>31</v>
      </c>
      <c r="AG37" s="164">
        <v>7.33</v>
      </c>
      <c r="AH37" s="53">
        <v>35</v>
      </c>
      <c r="AI37" s="164">
        <v>4.33</v>
      </c>
      <c r="AJ37" s="53">
        <v>12</v>
      </c>
      <c r="AK37" s="157">
        <v>5.33</v>
      </c>
      <c r="AL37" s="52">
        <v>32</v>
      </c>
    </row>
    <row r="38" spans="1:38" ht="13.5" x14ac:dyDescent="0.25">
      <c r="A38" s="63">
        <v>34</v>
      </c>
      <c r="B38" s="86" t="s">
        <v>72</v>
      </c>
      <c r="C38" s="157">
        <v>2.67</v>
      </c>
      <c r="D38" s="60">
        <v>6</v>
      </c>
      <c r="E38" s="164">
        <v>3.33</v>
      </c>
      <c r="F38" s="53">
        <v>11</v>
      </c>
      <c r="G38" s="164">
        <v>4.33</v>
      </c>
      <c r="H38" s="60">
        <v>27</v>
      </c>
      <c r="I38" s="164">
        <v>4</v>
      </c>
      <c r="J38" s="53">
        <v>34</v>
      </c>
      <c r="K38" s="164">
        <v>5</v>
      </c>
      <c r="L38" s="53">
        <v>30</v>
      </c>
      <c r="M38" s="164">
        <v>5</v>
      </c>
      <c r="N38" s="52">
        <v>35</v>
      </c>
      <c r="O38" s="164">
        <v>4.0599999999999996</v>
      </c>
      <c r="P38" s="53">
        <v>34</v>
      </c>
      <c r="Q38" s="157">
        <v>2.67</v>
      </c>
      <c r="R38" s="53">
        <v>8</v>
      </c>
      <c r="S38" s="164">
        <v>2</v>
      </c>
      <c r="T38" s="53">
        <v>1</v>
      </c>
      <c r="U38" s="164">
        <v>4.67</v>
      </c>
      <c r="V38" s="53">
        <v>30</v>
      </c>
      <c r="W38" s="164">
        <v>2.67</v>
      </c>
      <c r="X38" s="53">
        <v>10</v>
      </c>
      <c r="Y38" s="164">
        <v>1.67</v>
      </c>
      <c r="Z38" s="53">
        <v>16</v>
      </c>
      <c r="AA38" s="164">
        <v>4.67</v>
      </c>
      <c r="AB38" s="74">
        <v>33</v>
      </c>
      <c r="AC38" s="164">
        <v>3.06</v>
      </c>
      <c r="AD38" s="53">
        <v>26</v>
      </c>
      <c r="AE38" s="157">
        <v>6.33</v>
      </c>
      <c r="AF38" s="53">
        <v>34</v>
      </c>
      <c r="AG38" s="164">
        <v>7</v>
      </c>
      <c r="AH38" s="53">
        <v>33</v>
      </c>
      <c r="AI38" s="164">
        <v>4.33</v>
      </c>
      <c r="AJ38" s="53">
        <v>11</v>
      </c>
      <c r="AK38" s="157">
        <v>5.89</v>
      </c>
      <c r="AL38" s="52">
        <v>34</v>
      </c>
    </row>
    <row r="39" spans="1:38" ht="13.5" x14ac:dyDescent="0.25">
      <c r="A39" s="63">
        <v>35</v>
      </c>
      <c r="B39" s="84" t="s">
        <v>73</v>
      </c>
      <c r="C39" s="155">
        <v>3</v>
      </c>
      <c r="D39" s="92">
        <v>18</v>
      </c>
      <c r="E39" s="165">
        <v>2.67</v>
      </c>
      <c r="F39" s="94">
        <v>1</v>
      </c>
      <c r="G39" s="165">
        <v>4.67</v>
      </c>
      <c r="H39" s="92">
        <v>30</v>
      </c>
      <c r="I39" s="165">
        <v>3</v>
      </c>
      <c r="J39" s="94">
        <v>20</v>
      </c>
      <c r="K39" s="165">
        <v>5</v>
      </c>
      <c r="L39" s="94">
        <v>29</v>
      </c>
      <c r="M39" s="165">
        <v>4.33</v>
      </c>
      <c r="N39" s="96">
        <v>31</v>
      </c>
      <c r="O39" s="165">
        <v>3.78</v>
      </c>
      <c r="P39" s="94">
        <v>31</v>
      </c>
      <c r="Q39" s="155">
        <v>3</v>
      </c>
      <c r="R39" s="94">
        <v>22</v>
      </c>
      <c r="S39" s="165">
        <v>3.33</v>
      </c>
      <c r="T39" s="94">
        <v>14</v>
      </c>
      <c r="U39" s="165">
        <v>4.67</v>
      </c>
      <c r="V39" s="94">
        <v>29</v>
      </c>
      <c r="W39" s="165">
        <v>2.83</v>
      </c>
      <c r="X39" s="94">
        <v>14</v>
      </c>
      <c r="Y39" s="165">
        <v>2</v>
      </c>
      <c r="Z39" s="94">
        <v>23</v>
      </c>
      <c r="AA39" s="165">
        <v>4</v>
      </c>
      <c r="AB39" s="75">
        <v>25</v>
      </c>
      <c r="AC39" s="165">
        <v>3.31</v>
      </c>
      <c r="AD39" s="94">
        <v>33</v>
      </c>
      <c r="AE39" s="157">
        <v>6.33</v>
      </c>
      <c r="AF39" s="138">
        <v>33</v>
      </c>
      <c r="AG39" s="164">
        <v>7</v>
      </c>
      <c r="AH39" s="138">
        <v>32</v>
      </c>
      <c r="AI39" s="164">
        <v>4</v>
      </c>
      <c r="AJ39" s="138">
        <v>6</v>
      </c>
      <c r="AK39" s="157">
        <v>5.78</v>
      </c>
      <c r="AL39" s="139">
        <v>33</v>
      </c>
    </row>
    <row r="40" spans="1:38" ht="13.5" x14ac:dyDescent="0.25">
      <c r="A40" s="49"/>
      <c r="B40" s="73" t="s">
        <v>9</v>
      </c>
      <c r="C40" s="157">
        <v>2.86</v>
      </c>
      <c r="D40" s="140"/>
      <c r="E40" s="164">
        <v>3.35</v>
      </c>
      <c r="F40" s="140"/>
      <c r="G40" s="164">
        <v>3.24</v>
      </c>
      <c r="H40" s="140"/>
      <c r="I40" s="164">
        <v>2.95</v>
      </c>
      <c r="J40" s="140"/>
      <c r="K40" s="164">
        <v>2.62</v>
      </c>
      <c r="L40" s="140"/>
      <c r="M40" s="164">
        <v>3.24</v>
      </c>
      <c r="N40" s="141"/>
      <c r="O40" s="164">
        <v>3.04</v>
      </c>
      <c r="P40" s="101"/>
      <c r="Q40" s="157">
        <v>2.74</v>
      </c>
      <c r="R40" s="64"/>
      <c r="S40" s="164">
        <v>3.29</v>
      </c>
      <c r="T40" s="64"/>
      <c r="U40" s="164">
        <v>3.26</v>
      </c>
      <c r="V40" s="64"/>
      <c r="W40" s="164">
        <v>2.85</v>
      </c>
      <c r="X40" s="64"/>
      <c r="Y40" s="164">
        <v>1.68</v>
      </c>
      <c r="Z40" s="98"/>
      <c r="AA40" s="164">
        <v>3.39</v>
      </c>
      <c r="AB40" s="74"/>
      <c r="AC40" s="164">
        <v>2.87</v>
      </c>
      <c r="AD40" s="64"/>
      <c r="AE40" s="156">
        <v>3.4</v>
      </c>
      <c r="AF40" s="136"/>
      <c r="AG40" s="168">
        <v>4.82</v>
      </c>
      <c r="AH40" s="136"/>
      <c r="AI40" s="168">
        <v>4.3600000000000003</v>
      </c>
      <c r="AJ40" s="136"/>
      <c r="AK40" s="156">
        <v>4.1900000000000004</v>
      </c>
      <c r="AL40" s="137"/>
    </row>
    <row r="41" spans="1:38" ht="13.5" x14ac:dyDescent="0.25">
      <c r="A41" s="12"/>
      <c r="B41" s="76" t="s">
        <v>10</v>
      </c>
      <c r="C41" s="157">
        <v>1.31</v>
      </c>
      <c r="D41" s="140"/>
      <c r="E41" s="164">
        <v>1.04</v>
      </c>
      <c r="F41" s="140"/>
      <c r="G41" s="164">
        <v>1.81</v>
      </c>
      <c r="H41" s="140"/>
      <c r="I41" s="164">
        <v>0.73</v>
      </c>
      <c r="J41" s="140"/>
      <c r="K41" s="164">
        <v>1.27</v>
      </c>
      <c r="L41" s="140"/>
      <c r="M41" s="164">
        <v>1.48</v>
      </c>
      <c r="N41" s="141"/>
      <c r="O41" s="164">
        <v>0.87</v>
      </c>
      <c r="P41" s="101"/>
      <c r="Q41" s="157">
        <v>0.89</v>
      </c>
      <c r="R41" s="64"/>
      <c r="S41" s="164">
        <v>1.04</v>
      </c>
      <c r="T41" s="64"/>
      <c r="U41" s="164">
        <v>1.86</v>
      </c>
      <c r="V41" s="64"/>
      <c r="W41" s="164">
        <v>0.82</v>
      </c>
      <c r="X41" s="64"/>
      <c r="Y41" s="164">
        <v>0.8</v>
      </c>
      <c r="Z41" s="98"/>
      <c r="AA41" s="164">
        <v>0.96</v>
      </c>
      <c r="AB41" s="74"/>
      <c r="AC41" s="164">
        <v>0.75</v>
      </c>
      <c r="AD41" s="64"/>
      <c r="AE41" s="157">
        <v>1.84</v>
      </c>
      <c r="AF41" s="138"/>
      <c r="AG41" s="164">
        <v>1.91</v>
      </c>
      <c r="AH41" s="138"/>
      <c r="AI41" s="164">
        <v>1.1200000000000001</v>
      </c>
      <c r="AJ41" s="138"/>
      <c r="AK41" s="157">
        <v>1.58</v>
      </c>
      <c r="AL41" s="139"/>
    </row>
    <row r="42" spans="1:38" ht="13.5" x14ac:dyDescent="0.25">
      <c r="A42" s="12"/>
      <c r="B42" s="73" t="s">
        <v>11</v>
      </c>
      <c r="C42" s="157">
        <v>1.74</v>
      </c>
      <c r="D42" s="140"/>
      <c r="E42" s="164">
        <v>1.38</v>
      </c>
      <c r="F42" s="140"/>
      <c r="G42" s="164">
        <v>2.41</v>
      </c>
      <c r="H42" s="140"/>
      <c r="I42" s="164">
        <v>0.97</v>
      </c>
      <c r="J42" s="140"/>
      <c r="K42" s="164">
        <v>1.69</v>
      </c>
      <c r="L42" s="140"/>
      <c r="M42" s="164">
        <v>1.96</v>
      </c>
      <c r="N42" s="141"/>
      <c r="O42" s="164">
        <v>1.1499999999999999</v>
      </c>
      <c r="P42" s="101"/>
      <c r="Q42" s="157">
        <v>1.18</v>
      </c>
      <c r="R42" s="64"/>
      <c r="S42" s="164">
        <v>1.38</v>
      </c>
      <c r="T42" s="64"/>
      <c r="U42" s="164">
        <v>2.4700000000000002</v>
      </c>
      <c r="V42" s="64"/>
      <c r="W42" s="164">
        <v>1.0900000000000001</v>
      </c>
      <c r="X42" s="64"/>
      <c r="Y42" s="164">
        <v>1.07</v>
      </c>
      <c r="Z42" s="64"/>
      <c r="AA42" s="164">
        <v>1.27</v>
      </c>
      <c r="AB42" s="74"/>
      <c r="AC42" s="164">
        <v>0.99</v>
      </c>
      <c r="AD42" s="64"/>
      <c r="AE42" s="157">
        <v>2.4500000000000002</v>
      </c>
      <c r="AF42" s="138"/>
      <c r="AG42" s="164">
        <v>2.54</v>
      </c>
      <c r="AH42" s="138"/>
      <c r="AI42" s="164">
        <v>1.49</v>
      </c>
      <c r="AJ42" s="138"/>
      <c r="AK42" s="157">
        <v>2.1</v>
      </c>
      <c r="AL42" s="139"/>
    </row>
    <row r="43" spans="1:38" ht="13.5" x14ac:dyDescent="0.25">
      <c r="A43" s="12"/>
      <c r="B43" s="76" t="s">
        <v>12</v>
      </c>
      <c r="C43" s="157">
        <v>28.08</v>
      </c>
      <c r="D43" s="140"/>
      <c r="E43" s="164">
        <v>19.04</v>
      </c>
      <c r="F43" s="140"/>
      <c r="G43" s="164">
        <v>34.380000000000003</v>
      </c>
      <c r="H43" s="140"/>
      <c r="I43" s="164">
        <v>15.13</v>
      </c>
      <c r="J43" s="140"/>
      <c r="K43" s="164">
        <v>29.86</v>
      </c>
      <c r="L43" s="140"/>
      <c r="M43" s="164">
        <v>27.99</v>
      </c>
      <c r="N43" s="141"/>
      <c r="O43" s="164">
        <v>25.15</v>
      </c>
      <c r="P43" s="101"/>
      <c r="Q43" s="157">
        <v>19.850000000000001</v>
      </c>
      <c r="R43" s="64"/>
      <c r="S43" s="164">
        <v>19.47</v>
      </c>
      <c r="T43" s="64"/>
      <c r="U43" s="164">
        <v>35.04</v>
      </c>
      <c r="V43" s="64"/>
      <c r="W43" s="164">
        <v>17.71</v>
      </c>
      <c r="X43" s="64"/>
      <c r="Y43" s="164">
        <v>29.38</v>
      </c>
      <c r="Z43" s="64"/>
      <c r="AA43" s="164">
        <v>17.38</v>
      </c>
      <c r="AB43" s="74"/>
      <c r="AC43" s="164">
        <v>22.95</v>
      </c>
      <c r="AD43" s="64"/>
      <c r="AE43" s="157">
        <v>33.270000000000003</v>
      </c>
      <c r="AF43" s="140"/>
      <c r="AG43" s="164">
        <v>24.35</v>
      </c>
      <c r="AH43" s="140"/>
      <c r="AI43" s="164">
        <v>15.71</v>
      </c>
      <c r="AJ43" s="140"/>
      <c r="AK43" s="157">
        <v>23.19</v>
      </c>
      <c r="AL43" s="141"/>
    </row>
    <row r="44" spans="1:38" ht="13.5" x14ac:dyDescent="0.25">
      <c r="A44" s="13"/>
      <c r="B44" s="77" t="s">
        <v>13</v>
      </c>
      <c r="C44" s="155">
        <v>0.8</v>
      </c>
      <c r="D44" s="95"/>
      <c r="E44" s="165">
        <v>0.48</v>
      </c>
      <c r="F44" s="95"/>
      <c r="G44" s="165">
        <v>0</v>
      </c>
      <c r="H44" s="95"/>
      <c r="I44" s="165">
        <v>0</v>
      </c>
      <c r="J44" s="95"/>
      <c r="K44" s="165">
        <v>0</v>
      </c>
      <c r="L44" s="95"/>
      <c r="M44" s="165">
        <v>0.05</v>
      </c>
      <c r="N44" s="142"/>
      <c r="O44" s="165">
        <v>0</v>
      </c>
      <c r="P44" s="102"/>
      <c r="Q44" s="155">
        <v>0.57999999999999996</v>
      </c>
      <c r="R44" s="72"/>
      <c r="S44" s="165">
        <v>7.0000000000000007E-2</v>
      </c>
      <c r="T44" s="72"/>
      <c r="U44" s="165">
        <v>0</v>
      </c>
      <c r="V44" s="72"/>
      <c r="W44" s="165">
        <v>7.0000000000000007E-2</v>
      </c>
      <c r="X44" s="72"/>
      <c r="Y44" s="165">
        <v>0</v>
      </c>
      <c r="Z44" s="72"/>
      <c r="AA44" s="165">
        <v>0</v>
      </c>
      <c r="AB44" s="75"/>
      <c r="AC44" s="165">
        <v>0.55000000000000004</v>
      </c>
      <c r="AD44" s="72"/>
      <c r="AE44" s="155">
        <v>0</v>
      </c>
      <c r="AF44" s="95"/>
      <c r="AG44" s="165">
        <v>0</v>
      </c>
      <c r="AH44" s="95"/>
      <c r="AI44" s="165">
        <v>0.02</v>
      </c>
      <c r="AJ44" s="95"/>
      <c r="AK44" s="155">
        <v>0.09</v>
      </c>
      <c r="AL44" s="142"/>
    </row>
    <row r="45" spans="1:38" ht="13.5" x14ac:dyDescent="0.25">
      <c r="A45" s="244" t="s">
        <v>106</v>
      </c>
      <c r="C45" s="14"/>
      <c r="D45" s="42"/>
      <c r="E45" s="42"/>
      <c r="F45" s="42"/>
      <c r="G45" s="14"/>
      <c r="H45" s="42"/>
      <c r="I45" s="42"/>
      <c r="J45" s="42"/>
      <c r="K45" s="42"/>
      <c r="L45" s="42"/>
      <c r="M45" s="42"/>
      <c r="N45" s="42"/>
      <c r="O45" s="14"/>
      <c r="P45" s="42"/>
      <c r="Q45" s="14"/>
      <c r="R45" s="42"/>
      <c r="S45" s="14"/>
      <c r="T45" s="42"/>
      <c r="U45" s="14"/>
      <c r="V45" s="42"/>
    </row>
    <row r="46" spans="1:38" ht="13.5" x14ac:dyDescent="0.25">
      <c r="A46" s="252" t="s">
        <v>107</v>
      </c>
      <c r="C46" s="14"/>
      <c r="D46" s="42"/>
      <c r="E46" s="42"/>
      <c r="F46" s="42"/>
      <c r="G46" s="14"/>
      <c r="H46" s="42"/>
      <c r="I46" s="42"/>
      <c r="J46" s="42"/>
      <c r="K46" s="42"/>
      <c r="L46" s="42"/>
      <c r="M46" s="42"/>
      <c r="N46" s="42"/>
      <c r="O46" s="14"/>
      <c r="P46" s="42"/>
      <c r="Q46" s="14"/>
      <c r="R46" s="42"/>
      <c r="S46" s="14"/>
      <c r="T46" s="42"/>
      <c r="U46" s="14"/>
      <c r="V46" s="42"/>
    </row>
    <row r="47" spans="1:38" x14ac:dyDescent="0.2">
      <c r="C47" s="14"/>
      <c r="D47" s="42"/>
      <c r="E47" s="42"/>
      <c r="F47" s="42"/>
      <c r="G47" s="14"/>
      <c r="H47" s="42"/>
      <c r="I47" s="42"/>
      <c r="J47" s="42"/>
      <c r="K47" s="42"/>
      <c r="L47" s="42"/>
      <c r="M47" s="42"/>
      <c r="N47" s="42"/>
      <c r="O47" s="14"/>
      <c r="P47" s="42"/>
      <c r="Q47" s="14"/>
      <c r="R47" s="42"/>
      <c r="S47" s="14"/>
      <c r="T47" s="42"/>
      <c r="U47" s="14"/>
      <c r="V47" s="42"/>
    </row>
  </sheetData>
  <phoneticPr fontId="0" type="noConversion"/>
  <printOptions gridLines="1"/>
  <pageMargins left="0.7" right="0.79" top="0.5" bottom="0.6" header="0.25" footer="0.74"/>
  <pageSetup paperSize="9" scale="80" orientation="landscape" r:id="rId1"/>
  <headerFooter>
    <oddFooter>&amp;LIAVHT-DS Rabi 2015 : Entomology&amp;RSE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topLeftCell="A10" zoomScaleNormal="100" workbookViewId="0">
      <selection activeCell="L24" sqref="L24"/>
    </sheetView>
  </sheetViews>
  <sheetFormatPr defaultColWidth="2.7109375" defaultRowHeight="12.75" x14ac:dyDescent="0.2"/>
  <cols>
    <col min="1" max="1" width="3.42578125" style="2" customWidth="1"/>
    <col min="2" max="2" width="10.28515625" style="2" customWidth="1"/>
    <col min="3" max="3" width="5.7109375" style="11" customWidth="1"/>
    <col min="4" max="4" width="2.7109375" style="11" customWidth="1"/>
    <col min="5" max="5" width="5.140625" style="11" customWidth="1"/>
    <col min="6" max="6" width="4" style="11" customWidth="1"/>
    <col min="7" max="7" width="6.42578125" style="11" customWidth="1"/>
    <col min="8" max="8" width="3" style="11" customWidth="1"/>
    <col min="9" max="9" width="5.28515625" style="11" customWidth="1"/>
    <col min="10" max="10" width="3.140625" style="11" customWidth="1"/>
    <col min="11" max="11" width="4.42578125" style="11" customWidth="1"/>
    <col min="12" max="12" width="3.140625" style="2" customWidth="1"/>
    <col min="13" max="13" width="5" style="2" customWidth="1"/>
    <col min="14" max="14" width="3.28515625" style="2" customWidth="1"/>
    <col min="15" max="15" width="5.42578125" style="2" customWidth="1"/>
    <col min="16" max="16" width="2.7109375" style="2" customWidth="1"/>
    <col min="17" max="17" width="5.28515625" style="2" customWidth="1"/>
    <col min="18" max="18" width="2.7109375" style="2" customWidth="1"/>
    <col min="19" max="19" width="4.85546875" style="2" customWidth="1"/>
    <col min="20" max="20" width="2.7109375" style="2" customWidth="1"/>
    <col min="21" max="21" width="4.7109375" style="2" customWidth="1"/>
    <col min="22" max="22" width="2.42578125" style="2" customWidth="1"/>
    <col min="23" max="23" width="5.140625" style="2" customWidth="1"/>
    <col min="24" max="24" width="2.5703125" style="2" customWidth="1"/>
    <col min="25" max="25" width="5.140625" style="2" customWidth="1"/>
    <col min="26" max="26" width="2.5703125" style="2" customWidth="1"/>
    <col min="27" max="27" width="6.28515625" style="2" customWidth="1"/>
    <col min="28" max="28" width="2.7109375" style="2" customWidth="1"/>
    <col min="29" max="29" width="5.7109375" style="2" customWidth="1"/>
    <col min="30" max="30" width="2.7109375" style="2" customWidth="1"/>
    <col min="31" max="31" width="6.28515625" style="2" customWidth="1"/>
    <col min="32" max="32" width="2.85546875" style="2" customWidth="1"/>
    <col min="33" max="33" width="5.85546875" style="2" customWidth="1"/>
    <col min="34" max="34" width="2.7109375" style="2" bestFit="1" customWidth="1"/>
    <col min="35" max="35" width="5.140625" style="2" customWidth="1"/>
    <col min="36" max="36" width="2.7109375" style="2" bestFit="1" customWidth="1"/>
    <col min="37" max="44" width="2.7109375" style="4"/>
    <col min="45" max="205" width="9.140625" style="2" customWidth="1"/>
    <col min="206" max="206" width="3.42578125" style="2" customWidth="1"/>
    <col min="207" max="208" width="14.7109375" style="2" customWidth="1"/>
    <col min="209" max="209" width="6" style="2" customWidth="1"/>
    <col min="210" max="210" width="3" style="2" customWidth="1"/>
    <col min="211" max="211" width="5.28515625" style="2" customWidth="1"/>
    <col min="212" max="212" width="3" style="2" customWidth="1"/>
    <col min="213" max="213" width="5.5703125" style="2" customWidth="1"/>
    <col min="214" max="214" width="3.140625" style="2" customWidth="1"/>
    <col min="215" max="215" width="5.42578125" style="2" customWidth="1"/>
    <col min="216" max="216" width="2.5703125" style="2" customWidth="1"/>
    <col min="217" max="217" width="5.7109375" style="2" customWidth="1"/>
    <col min="218" max="218" width="2.5703125" style="2" customWidth="1"/>
    <col min="219" max="219" width="5.28515625" style="2" customWidth="1"/>
    <col min="220" max="220" width="2.5703125" style="2" customWidth="1"/>
    <col min="221" max="221" width="5.42578125" style="2" customWidth="1"/>
    <col min="222" max="222" width="2.5703125" style="2" customWidth="1"/>
    <col min="223" max="223" width="5" style="2" customWidth="1"/>
    <col min="224" max="224" width="2.5703125" style="2" customWidth="1"/>
    <col min="225" max="225" width="4.7109375" style="2" customWidth="1"/>
    <col min="226" max="226" width="2.5703125" style="2" customWidth="1"/>
    <col min="227" max="227" width="5.42578125" style="2" customWidth="1"/>
    <col min="228" max="228" width="2.7109375" style="2" customWidth="1"/>
    <col min="229" max="229" width="5.140625" style="2" customWidth="1"/>
    <col min="230" max="233" width="2.7109375" style="2" customWidth="1"/>
    <col min="234" max="234" width="4.7109375" style="2" customWidth="1"/>
    <col min="235" max="235" width="2.7109375" style="2" bestFit="1" customWidth="1"/>
    <col min="236" max="236" width="4.85546875" style="2" customWidth="1"/>
    <col min="237" max="16384" width="2.7109375" style="2"/>
  </cols>
  <sheetData>
    <row r="1" spans="1:44" ht="16.5" x14ac:dyDescent="0.3">
      <c r="A1" s="15" t="s">
        <v>29</v>
      </c>
      <c r="C1" s="3"/>
      <c r="D1" s="3"/>
      <c r="E1" s="3"/>
      <c r="F1" s="3"/>
      <c r="G1" s="3"/>
      <c r="H1" s="3"/>
      <c r="I1" s="3"/>
      <c r="J1" s="3"/>
      <c r="K1" s="3"/>
    </row>
    <row r="2" spans="1:44" x14ac:dyDescent="0.2">
      <c r="A2" s="5"/>
      <c r="B2" s="6"/>
      <c r="C2" s="50" t="s">
        <v>14</v>
      </c>
      <c r="D2" s="34"/>
      <c r="E2" s="34"/>
      <c r="F2" s="34"/>
      <c r="G2" s="48"/>
      <c r="H2" s="34"/>
      <c r="I2" s="34"/>
      <c r="J2" s="34"/>
      <c r="K2" s="34"/>
      <c r="L2" s="34"/>
      <c r="M2" s="34"/>
      <c r="N2" s="34"/>
      <c r="O2" s="34"/>
      <c r="P2" s="6"/>
      <c r="Q2" s="34"/>
      <c r="R2" s="34"/>
      <c r="S2" s="67" t="s">
        <v>21</v>
      </c>
      <c r="T2" s="67"/>
      <c r="U2" s="67"/>
      <c r="V2" s="67"/>
      <c r="W2" s="67"/>
      <c r="X2" s="67"/>
      <c r="Y2" s="67"/>
      <c r="Z2" s="6"/>
      <c r="AA2" s="31" t="s">
        <v>26</v>
      </c>
      <c r="AB2" s="34"/>
      <c r="AC2" s="34"/>
      <c r="AD2" s="34"/>
      <c r="AE2" s="34"/>
      <c r="AF2" s="34"/>
      <c r="AG2" s="34"/>
      <c r="AH2" s="34"/>
      <c r="AI2" s="34"/>
      <c r="AJ2" s="6"/>
    </row>
    <row r="3" spans="1:44" s="51" customFormat="1" ht="13.5" x14ac:dyDescent="0.25">
      <c r="A3" s="16" t="s">
        <v>0</v>
      </c>
      <c r="B3" s="17"/>
      <c r="C3" s="78" t="s">
        <v>25</v>
      </c>
      <c r="D3" s="43"/>
      <c r="E3" s="44" t="s">
        <v>3</v>
      </c>
      <c r="F3" s="43"/>
      <c r="G3" s="44" t="s">
        <v>23</v>
      </c>
      <c r="H3" s="43"/>
      <c r="I3" s="56" t="s">
        <v>1</v>
      </c>
      <c r="J3" s="43"/>
      <c r="K3" s="56" t="s">
        <v>2</v>
      </c>
      <c r="L3" s="43"/>
      <c r="M3" s="18" t="s">
        <v>24</v>
      </c>
      <c r="N3" s="143"/>
      <c r="O3" s="45" t="s">
        <v>75</v>
      </c>
      <c r="P3" s="20"/>
      <c r="Q3" s="36" t="s">
        <v>25</v>
      </c>
      <c r="R3" s="62"/>
      <c r="S3" s="24" t="s">
        <v>1</v>
      </c>
      <c r="T3" s="132"/>
      <c r="U3" s="23" t="s">
        <v>2</v>
      </c>
      <c r="V3" s="23"/>
      <c r="W3" s="23" t="s">
        <v>24</v>
      </c>
      <c r="X3" s="23"/>
      <c r="Y3" s="45" t="s">
        <v>77</v>
      </c>
      <c r="Z3" s="62"/>
      <c r="AA3" s="22" t="s">
        <v>25</v>
      </c>
      <c r="AB3" s="23"/>
      <c r="AC3" s="24" t="s">
        <v>1</v>
      </c>
      <c r="AD3" s="23"/>
      <c r="AE3" s="23" t="s">
        <v>2</v>
      </c>
      <c r="AF3" s="23"/>
      <c r="AG3" s="24" t="s">
        <v>24</v>
      </c>
      <c r="AH3" s="23"/>
      <c r="AI3" s="45" t="s">
        <v>78</v>
      </c>
      <c r="AJ3" s="20"/>
      <c r="AK3" s="25"/>
      <c r="AL3" s="25"/>
      <c r="AM3" s="25"/>
      <c r="AN3" s="25"/>
      <c r="AO3" s="25"/>
      <c r="AP3" s="25"/>
      <c r="AQ3" s="25"/>
      <c r="AR3" s="25"/>
    </row>
    <row r="4" spans="1:44" s="51" customFormat="1" ht="13.5" x14ac:dyDescent="0.25">
      <c r="A4" s="16" t="s">
        <v>5</v>
      </c>
      <c r="B4" s="27" t="s">
        <v>6</v>
      </c>
      <c r="C4" s="68" t="s">
        <v>61</v>
      </c>
      <c r="D4" s="69" t="s">
        <v>7</v>
      </c>
      <c r="E4" s="70" t="s">
        <v>61</v>
      </c>
      <c r="F4" s="69" t="s">
        <v>7</v>
      </c>
      <c r="G4" s="70" t="s">
        <v>61</v>
      </c>
      <c r="H4" s="69" t="s">
        <v>7</v>
      </c>
      <c r="I4" s="70" t="s">
        <v>61</v>
      </c>
      <c r="J4" s="69" t="s">
        <v>7</v>
      </c>
      <c r="K4" s="70" t="s">
        <v>61</v>
      </c>
      <c r="L4" s="69" t="s">
        <v>7</v>
      </c>
      <c r="M4" s="70" t="s">
        <v>61</v>
      </c>
      <c r="N4" s="71" t="s">
        <v>7</v>
      </c>
      <c r="O4" s="47" t="s">
        <v>8</v>
      </c>
      <c r="P4" s="41" t="s">
        <v>7</v>
      </c>
      <c r="Q4" s="70" t="s">
        <v>61</v>
      </c>
      <c r="R4" s="79" t="s">
        <v>7</v>
      </c>
      <c r="S4" s="70" t="s">
        <v>61</v>
      </c>
      <c r="T4" s="40" t="s">
        <v>7</v>
      </c>
      <c r="U4" s="70" t="s">
        <v>61</v>
      </c>
      <c r="V4" s="40" t="s">
        <v>7</v>
      </c>
      <c r="W4" s="70" t="s">
        <v>61</v>
      </c>
      <c r="X4" s="40" t="s">
        <v>7</v>
      </c>
      <c r="Y4" s="47" t="s">
        <v>8</v>
      </c>
      <c r="Z4" s="79" t="s">
        <v>7</v>
      </c>
      <c r="AA4" s="68" t="s">
        <v>61</v>
      </c>
      <c r="AB4" s="40" t="s">
        <v>7</v>
      </c>
      <c r="AC4" s="70" t="s">
        <v>61</v>
      </c>
      <c r="AD4" s="40" t="s">
        <v>7</v>
      </c>
      <c r="AE4" s="40" t="s">
        <v>61</v>
      </c>
      <c r="AF4" s="40" t="s">
        <v>7</v>
      </c>
      <c r="AG4" s="70" t="s">
        <v>61</v>
      </c>
      <c r="AH4" s="61" t="s">
        <v>7</v>
      </c>
      <c r="AI4" s="47" t="s">
        <v>8</v>
      </c>
      <c r="AJ4" s="41" t="s">
        <v>7</v>
      </c>
      <c r="AK4" s="25"/>
      <c r="AL4" s="25"/>
      <c r="AM4" s="25"/>
      <c r="AN4" s="25"/>
      <c r="AO4" s="25"/>
      <c r="AP4" s="25"/>
      <c r="AQ4" s="25"/>
      <c r="AR4" s="25"/>
    </row>
    <row r="5" spans="1:44" ht="12.75" customHeight="1" x14ac:dyDescent="0.25">
      <c r="A5" s="49">
        <v>1</v>
      </c>
      <c r="B5" s="85" t="s">
        <v>32</v>
      </c>
      <c r="C5" s="148">
        <v>39.33</v>
      </c>
      <c r="D5" s="106">
        <v>13</v>
      </c>
      <c r="E5" s="48">
        <v>25</v>
      </c>
      <c r="F5" s="106">
        <v>22</v>
      </c>
      <c r="G5" s="48">
        <v>24.33</v>
      </c>
      <c r="H5" s="106">
        <v>5</v>
      </c>
      <c r="I5" s="48">
        <v>9.33</v>
      </c>
      <c r="J5" s="106">
        <v>31</v>
      </c>
      <c r="K5" s="48">
        <v>18</v>
      </c>
      <c r="L5" s="106">
        <v>5</v>
      </c>
      <c r="M5" s="48">
        <v>31.33</v>
      </c>
      <c r="N5" s="97">
        <v>21</v>
      </c>
      <c r="O5" s="148">
        <v>24.56</v>
      </c>
      <c r="P5" s="97">
        <v>22</v>
      </c>
      <c r="Q5" s="149">
        <v>69.67</v>
      </c>
      <c r="R5" s="60">
        <v>8</v>
      </c>
      <c r="S5" s="151">
        <v>80.33</v>
      </c>
      <c r="T5" s="60">
        <v>30</v>
      </c>
      <c r="U5" s="151">
        <v>73.67</v>
      </c>
      <c r="V5" s="60">
        <v>8</v>
      </c>
      <c r="W5" s="151">
        <v>70</v>
      </c>
      <c r="X5" s="60">
        <v>5</v>
      </c>
      <c r="Y5" s="149">
        <v>73.42</v>
      </c>
      <c r="Z5" s="30">
        <v>11</v>
      </c>
      <c r="AA5" s="149">
        <v>233.67</v>
      </c>
      <c r="AB5" s="60">
        <v>30</v>
      </c>
      <c r="AC5" s="151">
        <v>111.67</v>
      </c>
      <c r="AD5" s="60">
        <v>14</v>
      </c>
      <c r="AE5" s="144">
        <v>346.66666666666669</v>
      </c>
      <c r="AF5" s="145">
        <v>2</v>
      </c>
      <c r="AG5" s="151">
        <v>162.08000000000001</v>
      </c>
      <c r="AH5" s="60">
        <v>32</v>
      </c>
      <c r="AI5" s="149">
        <f>(AA5+AC5+AE5+AG5)/4</f>
        <v>213.52166666666668</v>
      </c>
      <c r="AJ5" s="30">
        <v>24</v>
      </c>
    </row>
    <row r="6" spans="1:44" ht="12.75" customHeight="1" x14ac:dyDescent="0.25">
      <c r="A6" s="63">
        <v>2</v>
      </c>
      <c r="B6" s="86" t="s">
        <v>33</v>
      </c>
      <c r="C6" s="149">
        <v>36.33</v>
      </c>
      <c r="D6" s="53">
        <v>24</v>
      </c>
      <c r="E6" s="151">
        <v>25</v>
      </c>
      <c r="F6" s="53">
        <v>23</v>
      </c>
      <c r="G6" s="151">
        <v>22.67</v>
      </c>
      <c r="H6" s="53">
        <v>20</v>
      </c>
      <c r="I6" s="151">
        <v>13.33</v>
      </c>
      <c r="J6" s="53">
        <v>21</v>
      </c>
      <c r="K6" s="151">
        <v>14</v>
      </c>
      <c r="L6" s="53">
        <v>31</v>
      </c>
      <c r="M6" s="151">
        <v>30.67</v>
      </c>
      <c r="N6" s="52">
        <v>24</v>
      </c>
      <c r="O6" s="149">
        <v>23.67</v>
      </c>
      <c r="P6" s="52">
        <v>28</v>
      </c>
      <c r="Q6" s="149">
        <v>67.33</v>
      </c>
      <c r="R6" s="60">
        <v>1</v>
      </c>
      <c r="S6" s="151">
        <v>75.33</v>
      </c>
      <c r="T6" s="60">
        <v>11</v>
      </c>
      <c r="U6" s="151">
        <v>69.67</v>
      </c>
      <c r="V6" s="60">
        <v>1</v>
      </c>
      <c r="W6" s="151">
        <v>70.33</v>
      </c>
      <c r="X6" s="60">
        <v>7</v>
      </c>
      <c r="Y6" s="149">
        <v>70.67</v>
      </c>
      <c r="Z6" s="30">
        <v>3</v>
      </c>
      <c r="AA6" s="149">
        <v>243</v>
      </c>
      <c r="AB6" s="60">
        <v>31</v>
      </c>
      <c r="AC6" s="151">
        <v>153.66999999999999</v>
      </c>
      <c r="AD6" s="60">
        <v>28</v>
      </c>
      <c r="AE6" s="144">
        <v>291.66666666666669</v>
      </c>
      <c r="AF6" s="145">
        <v>4</v>
      </c>
      <c r="AG6" s="151">
        <v>111.67</v>
      </c>
      <c r="AH6" s="60">
        <v>16</v>
      </c>
      <c r="AI6" s="149">
        <f t="shared" ref="AI6:AI44" si="0">(AA6+AC6+AE6+AG6)/4</f>
        <v>200.00166666666664</v>
      </c>
      <c r="AJ6" s="30">
        <v>25</v>
      </c>
    </row>
    <row r="7" spans="1:44" ht="12.75" customHeight="1" x14ac:dyDescent="0.25">
      <c r="A7" s="63">
        <v>3</v>
      </c>
      <c r="B7" s="86" t="s">
        <v>34</v>
      </c>
      <c r="C7" s="149">
        <v>39</v>
      </c>
      <c r="D7" s="53">
        <v>15</v>
      </c>
      <c r="E7" s="151">
        <v>26</v>
      </c>
      <c r="F7" s="53">
        <v>16</v>
      </c>
      <c r="G7" s="151">
        <v>24.67</v>
      </c>
      <c r="H7" s="53">
        <v>3</v>
      </c>
      <c r="I7" s="151">
        <v>8</v>
      </c>
      <c r="J7" s="53">
        <v>34</v>
      </c>
      <c r="K7" s="151">
        <v>14.67</v>
      </c>
      <c r="L7" s="53">
        <v>23</v>
      </c>
      <c r="M7" s="151">
        <v>27.67</v>
      </c>
      <c r="N7" s="52">
        <v>34</v>
      </c>
      <c r="O7" s="149">
        <v>23.33</v>
      </c>
      <c r="P7" s="52">
        <v>31</v>
      </c>
      <c r="Q7" s="149">
        <v>72</v>
      </c>
      <c r="R7" s="60">
        <v>21</v>
      </c>
      <c r="S7" s="151">
        <v>73.33</v>
      </c>
      <c r="T7" s="60">
        <v>7</v>
      </c>
      <c r="U7" s="151">
        <v>72.33</v>
      </c>
      <c r="V7" s="60">
        <v>6</v>
      </c>
      <c r="W7" s="151">
        <v>70.67</v>
      </c>
      <c r="X7" s="60">
        <v>9</v>
      </c>
      <c r="Y7" s="149">
        <v>72.08</v>
      </c>
      <c r="Z7" s="30">
        <v>7</v>
      </c>
      <c r="AA7" s="149">
        <v>193.67</v>
      </c>
      <c r="AB7" s="60">
        <v>15</v>
      </c>
      <c r="AC7" s="151">
        <v>165</v>
      </c>
      <c r="AD7" s="60">
        <v>31</v>
      </c>
      <c r="AE7" s="144">
        <v>285</v>
      </c>
      <c r="AF7" s="145">
        <v>7</v>
      </c>
      <c r="AG7" s="151">
        <v>168.75</v>
      </c>
      <c r="AH7" s="60">
        <v>34</v>
      </c>
      <c r="AI7" s="149">
        <f t="shared" si="0"/>
        <v>203.10499999999999</v>
      </c>
      <c r="AJ7" s="30">
        <v>33</v>
      </c>
    </row>
    <row r="8" spans="1:44" ht="12.75" customHeight="1" x14ac:dyDescent="0.25">
      <c r="A8" s="63">
        <v>4</v>
      </c>
      <c r="B8" s="86" t="s">
        <v>35</v>
      </c>
      <c r="C8" s="149">
        <v>39</v>
      </c>
      <c r="D8" s="53">
        <v>16</v>
      </c>
      <c r="E8" s="151">
        <v>28.33</v>
      </c>
      <c r="F8" s="53">
        <v>7</v>
      </c>
      <c r="G8" s="151">
        <v>22.67</v>
      </c>
      <c r="H8" s="53">
        <v>21</v>
      </c>
      <c r="I8" s="151">
        <v>12</v>
      </c>
      <c r="J8" s="53">
        <v>25</v>
      </c>
      <c r="K8" s="151">
        <v>19.670000000000002</v>
      </c>
      <c r="L8" s="53">
        <v>1</v>
      </c>
      <c r="M8" s="151">
        <v>27.33</v>
      </c>
      <c r="N8" s="52">
        <v>35</v>
      </c>
      <c r="O8" s="149">
        <v>24.83</v>
      </c>
      <c r="P8" s="52">
        <v>20</v>
      </c>
      <c r="Q8" s="149">
        <v>72</v>
      </c>
      <c r="R8" s="60">
        <v>20</v>
      </c>
      <c r="S8" s="151">
        <v>72.33</v>
      </c>
      <c r="T8" s="60">
        <v>4</v>
      </c>
      <c r="U8" s="151">
        <v>74.67</v>
      </c>
      <c r="V8" s="60">
        <v>15</v>
      </c>
      <c r="W8" s="151">
        <v>74</v>
      </c>
      <c r="X8" s="60">
        <v>14</v>
      </c>
      <c r="Y8" s="149">
        <v>73.25</v>
      </c>
      <c r="Z8" s="30">
        <v>10</v>
      </c>
      <c r="AA8" s="149">
        <v>220.33</v>
      </c>
      <c r="AB8" s="60">
        <v>24</v>
      </c>
      <c r="AC8" s="151">
        <v>166.67</v>
      </c>
      <c r="AD8" s="60">
        <v>32</v>
      </c>
      <c r="AE8" s="144">
        <v>356.66666666666669</v>
      </c>
      <c r="AF8" s="145">
        <v>1</v>
      </c>
      <c r="AG8" s="151">
        <v>85.42</v>
      </c>
      <c r="AH8" s="60">
        <v>6</v>
      </c>
      <c r="AI8" s="149">
        <f t="shared" si="0"/>
        <v>207.27166666666668</v>
      </c>
      <c r="AJ8" s="30">
        <v>22</v>
      </c>
    </row>
    <row r="9" spans="1:44" ht="12.75" customHeight="1" x14ac:dyDescent="0.25">
      <c r="A9" s="63">
        <v>5</v>
      </c>
      <c r="B9" s="86" t="s">
        <v>36</v>
      </c>
      <c r="C9" s="149">
        <v>38.33</v>
      </c>
      <c r="D9" s="53">
        <v>18</v>
      </c>
      <c r="E9" s="151">
        <v>28</v>
      </c>
      <c r="F9" s="53">
        <v>8</v>
      </c>
      <c r="G9" s="151">
        <v>24</v>
      </c>
      <c r="H9" s="53">
        <v>9</v>
      </c>
      <c r="I9" s="151">
        <v>21.67</v>
      </c>
      <c r="J9" s="53">
        <v>1</v>
      </c>
      <c r="K9" s="151">
        <v>17</v>
      </c>
      <c r="L9" s="53">
        <v>11</v>
      </c>
      <c r="M9" s="151">
        <v>28.33</v>
      </c>
      <c r="N9" s="52">
        <v>33</v>
      </c>
      <c r="O9" s="149">
        <v>26.22</v>
      </c>
      <c r="P9" s="52">
        <v>7</v>
      </c>
      <c r="Q9" s="149">
        <v>70</v>
      </c>
      <c r="R9" s="60">
        <v>12</v>
      </c>
      <c r="S9" s="151">
        <v>75.33</v>
      </c>
      <c r="T9" s="60">
        <v>10</v>
      </c>
      <c r="U9" s="151">
        <v>79.67</v>
      </c>
      <c r="V9" s="60">
        <v>27</v>
      </c>
      <c r="W9" s="151">
        <v>71.33</v>
      </c>
      <c r="X9" s="60">
        <v>10</v>
      </c>
      <c r="Y9" s="149">
        <v>74.08</v>
      </c>
      <c r="Z9" s="30">
        <v>13</v>
      </c>
      <c r="AA9" s="149">
        <v>231.67</v>
      </c>
      <c r="AB9" s="60">
        <v>29</v>
      </c>
      <c r="AC9" s="151">
        <v>125</v>
      </c>
      <c r="AD9" s="60">
        <v>16</v>
      </c>
      <c r="AE9" s="144">
        <v>226.66666666666666</v>
      </c>
      <c r="AF9" s="145">
        <v>18</v>
      </c>
      <c r="AG9" s="151">
        <v>77.08</v>
      </c>
      <c r="AH9" s="60">
        <v>3</v>
      </c>
      <c r="AI9" s="149">
        <f t="shared" si="0"/>
        <v>165.10416666666666</v>
      </c>
      <c r="AJ9" s="30">
        <v>16</v>
      </c>
    </row>
    <row r="10" spans="1:44" ht="12.75" customHeight="1" x14ac:dyDescent="0.25">
      <c r="A10" s="63">
        <v>6</v>
      </c>
      <c r="B10" s="86" t="s">
        <v>37</v>
      </c>
      <c r="C10" s="149">
        <v>35</v>
      </c>
      <c r="D10" s="53">
        <v>28</v>
      </c>
      <c r="E10" s="151">
        <v>24</v>
      </c>
      <c r="F10" s="53">
        <v>31</v>
      </c>
      <c r="G10" s="151">
        <v>23.67</v>
      </c>
      <c r="H10" s="53">
        <v>14</v>
      </c>
      <c r="I10" s="151">
        <v>7</v>
      </c>
      <c r="J10" s="53">
        <v>35</v>
      </c>
      <c r="K10" s="151">
        <v>14.67</v>
      </c>
      <c r="L10" s="53">
        <v>24</v>
      </c>
      <c r="M10" s="151">
        <v>30</v>
      </c>
      <c r="N10" s="52">
        <v>27</v>
      </c>
      <c r="O10" s="149">
        <v>22.39</v>
      </c>
      <c r="P10" s="52">
        <v>35</v>
      </c>
      <c r="Q10" s="149">
        <v>70</v>
      </c>
      <c r="R10" s="60">
        <v>11</v>
      </c>
      <c r="S10" s="151">
        <v>76</v>
      </c>
      <c r="T10" s="60">
        <v>15</v>
      </c>
      <c r="U10" s="151">
        <v>74.67</v>
      </c>
      <c r="V10" s="60">
        <v>14</v>
      </c>
      <c r="W10" s="151">
        <v>84.67</v>
      </c>
      <c r="X10" s="60">
        <v>29</v>
      </c>
      <c r="Y10" s="149">
        <v>76.33</v>
      </c>
      <c r="Z10" s="30">
        <v>22</v>
      </c>
      <c r="AA10" s="149">
        <v>209.33</v>
      </c>
      <c r="AB10" s="60">
        <v>20</v>
      </c>
      <c r="AC10" s="151">
        <v>80</v>
      </c>
      <c r="AD10" s="60">
        <v>1</v>
      </c>
      <c r="AE10" s="144">
        <v>125</v>
      </c>
      <c r="AF10" s="145">
        <v>33</v>
      </c>
      <c r="AG10" s="151">
        <v>106.67</v>
      </c>
      <c r="AH10" s="60">
        <v>11</v>
      </c>
      <c r="AI10" s="149">
        <f t="shared" si="0"/>
        <v>130.25</v>
      </c>
      <c r="AJ10" s="30">
        <v>10</v>
      </c>
    </row>
    <row r="11" spans="1:44" ht="12.75" customHeight="1" x14ac:dyDescent="0.25">
      <c r="A11" s="63">
        <v>7</v>
      </c>
      <c r="B11" s="86" t="s">
        <v>38</v>
      </c>
      <c r="C11" s="149">
        <v>32.67</v>
      </c>
      <c r="D11" s="53">
        <v>30</v>
      </c>
      <c r="E11" s="151">
        <v>26.67</v>
      </c>
      <c r="F11" s="53">
        <v>12</v>
      </c>
      <c r="G11" s="151">
        <v>21</v>
      </c>
      <c r="H11" s="53">
        <v>35</v>
      </c>
      <c r="I11" s="151">
        <v>12</v>
      </c>
      <c r="J11" s="53">
        <v>26</v>
      </c>
      <c r="K11" s="151">
        <v>13</v>
      </c>
      <c r="L11" s="53">
        <v>35</v>
      </c>
      <c r="M11" s="151">
        <v>34</v>
      </c>
      <c r="N11" s="52">
        <v>14</v>
      </c>
      <c r="O11" s="149">
        <v>23.22</v>
      </c>
      <c r="P11" s="52">
        <v>32</v>
      </c>
      <c r="Q11" s="149">
        <v>73.33</v>
      </c>
      <c r="R11" s="60">
        <v>25</v>
      </c>
      <c r="S11" s="151">
        <v>78.67</v>
      </c>
      <c r="T11" s="60">
        <v>27</v>
      </c>
      <c r="U11" s="151">
        <v>75.67</v>
      </c>
      <c r="V11" s="60">
        <v>20</v>
      </c>
      <c r="W11" s="151">
        <v>70.33</v>
      </c>
      <c r="X11" s="60">
        <v>6</v>
      </c>
      <c r="Y11" s="149">
        <v>74.5</v>
      </c>
      <c r="Z11" s="30">
        <v>15</v>
      </c>
      <c r="AA11" s="149">
        <v>209.33</v>
      </c>
      <c r="AB11" s="60">
        <v>19</v>
      </c>
      <c r="AC11" s="151">
        <v>83.33</v>
      </c>
      <c r="AD11" s="60">
        <v>5</v>
      </c>
      <c r="AE11" s="144">
        <v>270</v>
      </c>
      <c r="AF11" s="145">
        <v>11</v>
      </c>
      <c r="AG11" s="151">
        <v>102.08</v>
      </c>
      <c r="AH11" s="60">
        <v>9</v>
      </c>
      <c r="AI11" s="149">
        <f t="shared" si="0"/>
        <v>166.18500000000003</v>
      </c>
      <c r="AJ11" s="30">
        <v>9</v>
      </c>
    </row>
    <row r="12" spans="1:44" ht="12.75" customHeight="1" x14ac:dyDescent="0.25">
      <c r="A12" s="63">
        <v>8</v>
      </c>
      <c r="B12" s="86" t="s">
        <v>39</v>
      </c>
      <c r="C12" s="149">
        <v>48</v>
      </c>
      <c r="D12" s="53">
        <v>1</v>
      </c>
      <c r="E12" s="151">
        <v>25</v>
      </c>
      <c r="F12" s="53">
        <v>24</v>
      </c>
      <c r="G12" s="151">
        <v>22.33</v>
      </c>
      <c r="H12" s="53">
        <v>28</v>
      </c>
      <c r="I12" s="151">
        <v>13.33</v>
      </c>
      <c r="J12" s="53">
        <v>22</v>
      </c>
      <c r="K12" s="151">
        <v>15.67</v>
      </c>
      <c r="L12" s="53">
        <v>19</v>
      </c>
      <c r="M12" s="151">
        <v>36</v>
      </c>
      <c r="N12" s="52">
        <v>5</v>
      </c>
      <c r="O12" s="149">
        <v>26.72</v>
      </c>
      <c r="P12" s="52">
        <v>4</v>
      </c>
      <c r="Q12" s="149">
        <v>72</v>
      </c>
      <c r="R12" s="60">
        <v>19</v>
      </c>
      <c r="S12" s="151">
        <v>75.67</v>
      </c>
      <c r="T12" s="60">
        <v>13</v>
      </c>
      <c r="U12" s="151">
        <v>71</v>
      </c>
      <c r="V12" s="60">
        <v>4</v>
      </c>
      <c r="W12" s="151">
        <v>72.33</v>
      </c>
      <c r="X12" s="60">
        <v>12</v>
      </c>
      <c r="Y12" s="149">
        <v>72.75</v>
      </c>
      <c r="Z12" s="30">
        <v>9</v>
      </c>
      <c r="AA12" s="149">
        <v>184</v>
      </c>
      <c r="AB12" s="60">
        <v>13</v>
      </c>
      <c r="AC12" s="151">
        <v>133.33000000000001</v>
      </c>
      <c r="AD12" s="60">
        <v>20</v>
      </c>
      <c r="AE12" s="144">
        <v>290</v>
      </c>
      <c r="AF12" s="145">
        <v>5</v>
      </c>
      <c r="AG12" s="151">
        <v>112.5</v>
      </c>
      <c r="AH12" s="60">
        <v>17</v>
      </c>
      <c r="AI12" s="149">
        <f t="shared" si="0"/>
        <v>179.95750000000001</v>
      </c>
      <c r="AJ12" s="30">
        <v>14</v>
      </c>
    </row>
    <row r="13" spans="1:44" ht="12.75" customHeight="1" x14ac:dyDescent="0.25">
      <c r="A13" s="63">
        <v>9</v>
      </c>
      <c r="B13" s="86" t="s">
        <v>40</v>
      </c>
      <c r="C13" s="149">
        <v>32.67</v>
      </c>
      <c r="D13" s="53">
        <v>31</v>
      </c>
      <c r="E13" s="151">
        <v>25.67</v>
      </c>
      <c r="F13" s="53">
        <v>17</v>
      </c>
      <c r="G13" s="151">
        <v>22.67</v>
      </c>
      <c r="H13" s="53">
        <v>22</v>
      </c>
      <c r="I13" s="151">
        <v>15.67</v>
      </c>
      <c r="J13" s="53">
        <v>11</v>
      </c>
      <c r="K13" s="151">
        <v>15.33</v>
      </c>
      <c r="L13" s="53">
        <v>21</v>
      </c>
      <c r="M13" s="151">
        <v>30.33</v>
      </c>
      <c r="N13" s="52">
        <v>25</v>
      </c>
      <c r="O13" s="149">
        <v>23.72</v>
      </c>
      <c r="P13" s="52">
        <v>27</v>
      </c>
      <c r="Q13" s="149">
        <v>69.67</v>
      </c>
      <c r="R13" s="60">
        <v>7</v>
      </c>
      <c r="S13" s="151">
        <v>67</v>
      </c>
      <c r="T13" s="60">
        <v>2</v>
      </c>
      <c r="U13" s="151">
        <v>71</v>
      </c>
      <c r="V13" s="60">
        <v>3</v>
      </c>
      <c r="W13" s="151">
        <v>69.33</v>
      </c>
      <c r="X13" s="60">
        <v>4</v>
      </c>
      <c r="Y13" s="149">
        <v>69.25</v>
      </c>
      <c r="Z13" s="30">
        <v>1</v>
      </c>
      <c r="AA13" s="149">
        <v>215</v>
      </c>
      <c r="AB13" s="60">
        <v>22</v>
      </c>
      <c r="AC13" s="151">
        <v>145</v>
      </c>
      <c r="AD13" s="60">
        <v>24</v>
      </c>
      <c r="AE13" s="144">
        <v>261.66666666666669</v>
      </c>
      <c r="AF13" s="145">
        <v>14</v>
      </c>
      <c r="AG13" s="151">
        <v>208.33</v>
      </c>
      <c r="AH13" s="60">
        <v>35</v>
      </c>
      <c r="AI13" s="149">
        <f t="shared" si="0"/>
        <v>207.4991666666667</v>
      </c>
      <c r="AJ13" s="30">
        <v>35</v>
      </c>
    </row>
    <row r="14" spans="1:44" ht="12.75" customHeight="1" x14ac:dyDescent="0.25">
      <c r="A14" s="63">
        <v>10</v>
      </c>
      <c r="B14" s="86" t="s">
        <v>41</v>
      </c>
      <c r="C14" s="149">
        <v>42.67</v>
      </c>
      <c r="D14" s="53">
        <v>4</v>
      </c>
      <c r="E14" s="151">
        <v>25.33</v>
      </c>
      <c r="F14" s="53">
        <v>18</v>
      </c>
      <c r="G14" s="151">
        <v>27</v>
      </c>
      <c r="H14" s="53">
        <v>1</v>
      </c>
      <c r="I14" s="151">
        <v>12</v>
      </c>
      <c r="J14" s="53">
        <v>27</v>
      </c>
      <c r="K14" s="151">
        <v>14.33</v>
      </c>
      <c r="L14" s="53">
        <v>27</v>
      </c>
      <c r="M14" s="151">
        <v>29.67</v>
      </c>
      <c r="N14" s="52">
        <v>28</v>
      </c>
      <c r="O14" s="149">
        <v>25.17</v>
      </c>
      <c r="P14" s="52">
        <v>17</v>
      </c>
      <c r="Q14" s="149">
        <v>74.33</v>
      </c>
      <c r="R14" s="60">
        <v>28</v>
      </c>
      <c r="S14" s="151">
        <v>70.33</v>
      </c>
      <c r="T14" s="60">
        <v>3</v>
      </c>
      <c r="U14" s="151">
        <v>74.33</v>
      </c>
      <c r="V14" s="60">
        <v>13</v>
      </c>
      <c r="W14" s="151">
        <v>80</v>
      </c>
      <c r="X14" s="60">
        <v>23</v>
      </c>
      <c r="Y14" s="149">
        <v>74.75</v>
      </c>
      <c r="Z14" s="30">
        <v>17</v>
      </c>
      <c r="AA14" s="149">
        <v>224.67</v>
      </c>
      <c r="AB14" s="60">
        <v>27</v>
      </c>
      <c r="AC14" s="151">
        <v>206.67</v>
      </c>
      <c r="AD14" s="60">
        <v>35</v>
      </c>
      <c r="AE14" s="144">
        <v>281.66666666666669</v>
      </c>
      <c r="AF14" s="145">
        <v>8</v>
      </c>
      <c r="AG14" s="151">
        <v>114.58</v>
      </c>
      <c r="AH14" s="60">
        <v>19</v>
      </c>
      <c r="AI14" s="149">
        <f t="shared" si="0"/>
        <v>206.89666666666668</v>
      </c>
      <c r="AJ14" s="30">
        <v>34</v>
      </c>
    </row>
    <row r="15" spans="1:44" ht="12.75" customHeight="1" x14ac:dyDescent="0.25">
      <c r="A15" s="63">
        <v>11</v>
      </c>
      <c r="B15" s="86" t="s">
        <v>42</v>
      </c>
      <c r="C15" s="149">
        <v>35.67</v>
      </c>
      <c r="D15" s="53">
        <v>26</v>
      </c>
      <c r="E15" s="151">
        <v>29.33</v>
      </c>
      <c r="F15" s="53">
        <v>2</v>
      </c>
      <c r="G15" s="151">
        <v>22.67</v>
      </c>
      <c r="H15" s="53">
        <v>23</v>
      </c>
      <c r="I15" s="151">
        <v>9</v>
      </c>
      <c r="J15" s="53">
        <v>32</v>
      </c>
      <c r="K15" s="151">
        <v>19.329999999999998</v>
      </c>
      <c r="L15" s="53">
        <v>2</v>
      </c>
      <c r="M15" s="151">
        <v>33</v>
      </c>
      <c r="N15" s="52">
        <v>17</v>
      </c>
      <c r="O15" s="149">
        <v>24.83</v>
      </c>
      <c r="P15" s="52">
        <v>21</v>
      </c>
      <c r="Q15" s="149">
        <v>69</v>
      </c>
      <c r="R15" s="60">
        <v>2</v>
      </c>
      <c r="S15" s="151">
        <v>79.33</v>
      </c>
      <c r="T15" s="60">
        <v>29</v>
      </c>
      <c r="U15" s="151">
        <v>75.33</v>
      </c>
      <c r="V15" s="60">
        <v>18</v>
      </c>
      <c r="W15" s="151">
        <v>74.67</v>
      </c>
      <c r="X15" s="60">
        <v>16</v>
      </c>
      <c r="Y15" s="149">
        <v>74.58</v>
      </c>
      <c r="Z15" s="30">
        <v>16</v>
      </c>
      <c r="AA15" s="149">
        <v>270</v>
      </c>
      <c r="AB15" s="60">
        <v>35</v>
      </c>
      <c r="AC15" s="151">
        <v>110</v>
      </c>
      <c r="AD15" s="60">
        <v>12</v>
      </c>
      <c r="AE15" s="144">
        <v>255</v>
      </c>
      <c r="AF15" s="145">
        <v>17</v>
      </c>
      <c r="AG15" s="151">
        <v>129.16999999999999</v>
      </c>
      <c r="AH15" s="60">
        <v>23</v>
      </c>
      <c r="AI15" s="149">
        <f t="shared" si="0"/>
        <v>191.04249999999999</v>
      </c>
      <c r="AJ15" s="30">
        <v>26</v>
      </c>
    </row>
    <row r="16" spans="1:44" ht="12.75" customHeight="1" x14ac:dyDescent="0.25">
      <c r="A16" s="63">
        <v>12</v>
      </c>
      <c r="B16" s="86" t="s">
        <v>43</v>
      </c>
      <c r="C16" s="149">
        <v>44.33</v>
      </c>
      <c r="D16" s="53">
        <v>3</v>
      </c>
      <c r="E16" s="151">
        <v>29</v>
      </c>
      <c r="F16" s="53">
        <v>4</v>
      </c>
      <c r="G16" s="151">
        <v>22</v>
      </c>
      <c r="H16" s="53">
        <v>30</v>
      </c>
      <c r="I16" s="151">
        <v>16</v>
      </c>
      <c r="J16" s="53">
        <v>9</v>
      </c>
      <c r="K16" s="151">
        <v>16</v>
      </c>
      <c r="L16" s="53">
        <v>16</v>
      </c>
      <c r="M16" s="151">
        <v>35</v>
      </c>
      <c r="N16" s="52">
        <v>7</v>
      </c>
      <c r="O16" s="149">
        <v>27.06</v>
      </c>
      <c r="P16" s="52">
        <v>2</v>
      </c>
      <c r="Q16" s="149">
        <v>69.67</v>
      </c>
      <c r="R16" s="60">
        <v>6</v>
      </c>
      <c r="S16" s="151">
        <v>77.33</v>
      </c>
      <c r="T16" s="60">
        <v>22</v>
      </c>
      <c r="U16" s="151">
        <v>74</v>
      </c>
      <c r="V16" s="60">
        <v>10</v>
      </c>
      <c r="W16" s="151">
        <v>74.67</v>
      </c>
      <c r="X16" s="60">
        <v>15</v>
      </c>
      <c r="Y16" s="149">
        <v>73.92</v>
      </c>
      <c r="Z16" s="30">
        <v>12</v>
      </c>
      <c r="AA16" s="149">
        <v>180.33</v>
      </c>
      <c r="AB16" s="60">
        <v>11</v>
      </c>
      <c r="AC16" s="151">
        <v>130</v>
      </c>
      <c r="AD16" s="60">
        <v>18</v>
      </c>
      <c r="AE16" s="144">
        <v>265</v>
      </c>
      <c r="AF16" s="145">
        <v>13</v>
      </c>
      <c r="AG16" s="151">
        <v>158.33000000000001</v>
      </c>
      <c r="AH16" s="60">
        <v>31</v>
      </c>
      <c r="AI16" s="149">
        <f t="shared" si="0"/>
        <v>183.41500000000002</v>
      </c>
      <c r="AJ16" s="30">
        <v>21</v>
      </c>
    </row>
    <row r="17" spans="1:36" ht="12.75" customHeight="1" x14ac:dyDescent="0.25">
      <c r="A17" s="63">
        <v>13</v>
      </c>
      <c r="B17" s="86" t="s">
        <v>44</v>
      </c>
      <c r="C17" s="149">
        <v>42</v>
      </c>
      <c r="D17" s="53">
        <v>5</v>
      </c>
      <c r="E17" s="151">
        <v>27</v>
      </c>
      <c r="F17" s="53">
        <v>11</v>
      </c>
      <c r="G17" s="151">
        <v>24</v>
      </c>
      <c r="H17" s="53">
        <v>10</v>
      </c>
      <c r="I17" s="151">
        <v>16</v>
      </c>
      <c r="J17" s="53">
        <v>10</v>
      </c>
      <c r="K17" s="151">
        <v>18.670000000000002</v>
      </c>
      <c r="L17" s="53">
        <v>3</v>
      </c>
      <c r="M17" s="151">
        <v>28.67</v>
      </c>
      <c r="N17" s="52">
        <v>31</v>
      </c>
      <c r="O17" s="149">
        <v>26.06</v>
      </c>
      <c r="P17" s="52">
        <v>8</v>
      </c>
      <c r="Q17" s="149">
        <v>72.67</v>
      </c>
      <c r="R17" s="60">
        <v>23</v>
      </c>
      <c r="S17" s="151">
        <v>73</v>
      </c>
      <c r="T17" s="60">
        <v>6</v>
      </c>
      <c r="U17" s="151">
        <v>74.33</v>
      </c>
      <c r="V17" s="60">
        <v>12</v>
      </c>
      <c r="W17" s="151">
        <v>77.67</v>
      </c>
      <c r="X17" s="60">
        <v>20</v>
      </c>
      <c r="Y17" s="149">
        <v>74.42</v>
      </c>
      <c r="Z17" s="30">
        <v>14</v>
      </c>
      <c r="AA17" s="149">
        <v>123.33</v>
      </c>
      <c r="AB17" s="60">
        <v>4</v>
      </c>
      <c r="AC17" s="151">
        <v>163.33000000000001</v>
      </c>
      <c r="AD17" s="60">
        <v>30</v>
      </c>
      <c r="AE17" s="144">
        <v>298.33333333333331</v>
      </c>
      <c r="AF17" s="145">
        <v>3</v>
      </c>
      <c r="AG17" s="151">
        <v>143.75</v>
      </c>
      <c r="AH17" s="60">
        <v>28</v>
      </c>
      <c r="AI17" s="149">
        <f t="shared" si="0"/>
        <v>182.18583333333333</v>
      </c>
      <c r="AJ17" s="30">
        <v>15</v>
      </c>
    </row>
    <row r="18" spans="1:36" ht="12.75" customHeight="1" x14ac:dyDescent="0.25">
      <c r="A18" s="63">
        <v>14</v>
      </c>
      <c r="B18" s="86" t="s">
        <v>45</v>
      </c>
      <c r="C18" s="149">
        <v>38</v>
      </c>
      <c r="D18" s="53">
        <v>19</v>
      </c>
      <c r="E18" s="151">
        <v>25.33</v>
      </c>
      <c r="F18" s="53">
        <v>19</v>
      </c>
      <c r="G18" s="151">
        <v>24</v>
      </c>
      <c r="H18" s="53">
        <v>11</v>
      </c>
      <c r="I18" s="151">
        <v>14.33</v>
      </c>
      <c r="J18" s="53">
        <v>16</v>
      </c>
      <c r="K18" s="151">
        <v>18</v>
      </c>
      <c r="L18" s="53">
        <v>6</v>
      </c>
      <c r="M18" s="151">
        <v>33.33</v>
      </c>
      <c r="N18" s="52">
        <v>16</v>
      </c>
      <c r="O18" s="149">
        <v>25.5</v>
      </c>
      <c r="P18" s="52">
        <v>12</v>
      </c>
      <c r="Q18" s="149">
        <v>70</v>
      </c>
      <c r="R18" s="60">
        <v>10</v>
      </c>
      <c r="S18" s="151">
        <v>77</v>
      </c>
      <c r="T18" s="60">
        <v>21</v>
      </c>
      <c r="U18" s="151">
        <v>71.33</v>
      </c>
      <c r="V18" s="60">
        <v>5</v>
      </c>
      <c r="W18" s="151">
        <v>69.33</v>
      </c>
      <c r="X18" s="60">
        <v>3</v>
      </c>
      <c r="Y18" s="149">
        <v>71.92</v>
      </c>
      <c r="Z18" s="30">
        <v>6</v>
      </c>
      <c r="AA18" s="149">
        <v>220.67</v>
      </c>
      <c r="AB18" s="60">
        <v>25</v>
      </c>
      <c r="AC18" s="151">
        <v>106.67</v>
      </c>
      <c r="AD18" s="60">
        <v>9</v>
      </c>
      <c r="AE18" s="144">
        <v>206.66666666666666</v>
      </c>
      <c r="AF18" s="145">
        <v>22</v>
      </c>
      <c r="AG18" s="151">
        <v>79.17</v>
      </c>
      <c r="AH18" s="60">
        <v>4</v>
      </c>
      <c r="AI18" s="149">
        <f t="shared" si="0"/>
        <v>153.29416666666665</v>
      </c>
      <c r="AJ18" s="30">
        <v>12</v>
      </c>
    </row>
    <row r="19" spans="1:36" ht="12.75" customHeight="1" x14ac:dyDescent="0.25">
      <c r="A19" s="63">
        <v>15</v>
      </c>
      <c r="B19" s="86" t="s">
        <v>46</v>
      </c>
      <c r="C19" s="149">
        <v>32.33</v>
      </c>
      <c r="D19" s="53">
        <v>33</v>
      </c>
      <c r="E19" s="151">
        <v>24.67</v>
      </c>
      <c r="F19" s="53">
        <v>27</v>
      </c>
      <c r="G19" s="151">
        <v>23.33</v>
      </c>
      <c r="H19" s="53">
        <v>15</v>
      </c>
      <c r="I19" s="151">
        <v>10.33</v>
      </c>
      <c r="J19" s="53">
        <v>30</v>
      </c>
      <c r="K19" s="151">
        <v>17.670000000000002</v>
      </c>
      <c r="L19" s="53">
        <v>8</v>
      </c>
      <c r="M19" s="151">
        <v>29.67</v>
      </c>
      <c r="N19" s="52">
        <v>29</v>
      </c>
      <c r="O19" s="149">
        <v>23</v>
      </c>
      <c r="P19" s="52">
        <v>34</v>
      </c>
      <c r="Q19" s="149">
        <v>69.67</v>
      </c>
      <c r="R19" s="60">
        <v>5</v>
      </c>
      <c r="S19" s="151">
        <v>75.67</v>
      </c>
      <c r="T19" s="60">
        <v>12</v>
      </c>
      <c r="U19" s="151">
        <v>74.33</v>
      </c>
      <c r="V19" s="60">
        <v>11</v>
      </c>
      <c r="W19" s="151">
        <v>67.67</v>
      </c>
      <c r="X19" s="60">
        <v>1</v>
      </c>
      <c r="Y19" s="149">
        <v>71.83</v>
      </c>
      <c r="Z19" s="30">
        <v>5</v>
      </c>
      <c r="AA19" s="149">
        <v>219.67</v>
      </c>
      <c r="AB19" s="60">
        <v>23</v>
      </c>
      <c r="AC19" s="151">
        <v>135</v>
      </c>
      <c r="AD19" s="60">
        <v>21</v>
      </c>
      <c r="AE19" s="144">
        <v>198.33333333333334</v>
      </c>
      <c r="AF19" s="145">
        <v>25</v>
      </c>
      <c r="AG19" s="151">
        <v>100</v>
      </c>
      <c r="AH19" s="60">
        <v>8</v>
      </c>
      <c r="AI19" s="149">
        <f t="shared" si="0"/>
        <v>163.25083333333333</v>
      </c>
      <c r="AJ19" s="30">
        <v>17</v>
      </c>
    </row>
    <row r="20" spans="1:36" ht="12.75" customHeight="1" x14ac:dyDescent="0.25">
      <c r="A20" s="63">
        <v>16</v>
      </c>
      <c r="B20" s="86" t="s">
        <v>47</v>
      </c>
      <c r="C20" s="149">
        <v>29.67</v>
      </c>
      <c r="D20" s="53">
        <v>34</v>
      </c>
      <c r="E20" s="151">
        <v>24.33</v>
      </c>
      <c r="F20" s="53">
        <v>30</v>
      </c>
      <c r="G20" s="151">
        <v>24.33</v>
      </c>
      <c r="H20" s="53">
        <v>6</v>
      </c>
      <c r="I20" s="151">
        <v>16.670000000000002</v>
      </c>
      <c r="J20" s="53">
        <v>8</v>
      </c>
      <c r="K20" s="151">
        <v>14.33</v>
      </c>
      <c r="L20" s="53">
        <v>28</v>
      </c>
      <c r="M20" s="151">
        <v>36.67</v>
      </c>
      <c r="N20" s="52">
        <v>2</v>
      </c>
      <c r="O20" s="149">
        <v>24.33</v>
      </c>
      <c r="P20" s="52">
        <v>24</v>
      </c>
      <c r="Q20" s="149">
        <v>72</v>
      </c>
      <c r="R20" s="60">
        <v>18</v>
      </c>
      <c r="S20" s="151">
        <v>83</v>
      </c>
      <c r="T20" s="60">
        <v>35</v>
      </c>
      <c r="U20" s="151">
        <v>75.33</v>
      </c>
      <c r="V20" s="60">
        <v>17</v>
      </c>
      <c r="W20" s="151">
        <v>82</v>
      </c>
      <c r="X20" s="60">
        <v>25</v>
      </c>
      <c r="Y20" s="149">
        <v>78.08</v>
      </c>
      <c r="Z20" s="30">
        <v>24</v>
      </c>
      <c r="AA20" s="149">
        <v>243.67</v>
      </c>
      <c r="AB20" s="60">
        <v>32</v>
      </c>
      <c r="AC20" s="151">
        <v>153.33000000000001</v>
      </c>
      <c r="AD20" s="60">
        <v>27</v>
      </c>
      <c r="AE20" s="144">
        <v>281.66666666666669</v>
      </c>
      <c r="AF20" s="145">
        <v>9</v>
      </c>
      <c r="AG20" s="151">
        <v>114.58</v>
      </c>
      <c r="AH20" s="60">
        <v>18</v>
      </c>
      <c r="AI20" s="149">
        <f t="shared" si="0"/>
        <v>198.3116666666667</v>
      </c>
      <c r="AJ20" s="30">
        <v>28</v>
      </c>
    </row>
    <row r="21" spans="1:36" ht="12.75" customHeight="1" x14ac:dyDescent="0.25">
      <c r="A21" s="63">
        <v>17</v>
      </c>
      <c r="B21" s="86" t="s">
        <v>48</v>
      </c>
      <c r="C21" s="149">
        <v>32.67</v>
      </c>
      <c r="D21" s="53">
        <v>32</v>
      </c>
      <c r="E21" s="151">
        <v>21.33</v>
      </c>
      <c r="F21" s="53">
        <v>35</v>
      </c>
      <c r="G21" s="151">
        <v>24.67</v>
      </c>
      <c r="H21" s="53">
        <v>4</v>
      </c>
      <c r="I21" s="151">
        <v>14.67</v>
      </c>
      <c r="J21" s="53">
        <v>14</v>
      </c>
      <c r="K21" s="151">
        <v>16.670000000000002</v>
      </c>
      <c r="L21" s="53">
        <v>13</v>
      </c>
      <c r="M21" s="151">
        <v>34.33</v>
      </c>
      <c r="N21" s="52">
        <v>13</v>
      </c>
      <c r="O21" s="149">
        <v>24.06</v>
      </c>
      <c r="P21" s="52">
        <v>25</v>
      </c>
      <c r="Q21" s="149">
        <v>76.67</v>
      </c>
      <c r="R21" s="60">
        <v>33</v>
      </c>
      <c r="S21" s="151">
        <v>75</v>
      </c>
      <c r="T21" s="60">
        <v>9</v>
      </c>
      <c r="U21" s="151">
        <v>86</v>
      </c>
      <c r="V21" s="60">
        <v>34</v>
      </c>
      <c r="W21" s="151">
        <v>86</v>
      </c>
      <c r="X21" s="60">
        <v>30</v>
      </c>
      <c r="Y21" s="149">
        <v>80.92</v>
      </c>
      <c r="Z21" s="30">
        <v>31</v>
      </c>
      <c r="AA21" s="149">
        <v>245</v>
      </c>
      <c r="AB21" s="60">
        <v>33</v>
      </c>
      <c r="AC21" s="151">
        <v>146.66999999999999</v>
      </c>
      <c r="AD21" s="60">
        <v>25</v>
      </c>
      <c r="AE21" s="144">
        <v>258.33333333333331</v>
      </c>
      <c r="AF21" s="145">
        <v>15</v>
      </c>
      <c r="AG21" s="151">
        <v>129.16999999999999</v>
      </c>
      <c r="AH21" s="60">
        <v>22</v>
      </c>
      <c r="AI21" s="149">
        <f t="shared" si="0"/>
        <v>194.79333333333332</v>
      </c>
      <c r="AJ21" s="30">
        <v>32</v>
      </c>
    </row>
    <row r="22" spans="1:36" ht="12.75" customHeight="1" x14ac:dyDescent="0.25">
      <c r="A22" s="63">
        <v>18</v>
      </c>
      <c r="B22" s="86" t="s">
        <v>49</v>
      </c>
      <c r="C22" s="149">
        <v>35.67</v>
      </c>
      <c r="D22" s="53">
        <v>27</v>
      </c>
      <c r="E22" s="151">
        <v>23.67</v>
      </c>
      <c r="F22" s="53">
        <v>32</v>
      </c>
      <c r="G22" s="151">
        <v>21.33</v>
      </c>
      <c r="H22" s="53">
        <v>32</v>
      </c>
      <c r="I22" s="151">
        <v>14</v>
      </c>
      <c r="J22" s="53">
        <v>19</v>
      </c>
      <c r="K22" s="151">
        <v>16</v>
      </c>
      <c r="L22" s="53">
        <v>17</v>
      </c>
      <c r="M22" s="151">
        <v>33</v>
      </c>
      <c r="N22" s="52">
        <v>18</v>
      </c>
      <c r="O22" s="149">
        <v>23.94</v>
      </c>
      <c r="P22" s="52">
        <v>26</v>
      </c>
      <c r="Q22" s="149">
        <v>76.33</v>
      </c>
      <c r="R22" s="60">
        <v>31</v>
      </c>
      <c r="S22" s="151">
        <v>81.33</v>
      </c>
      <c r="T22" s="60">
        <v>34</v>
      </c>
      <c r="U22" s="151">
        <v>82.33</v>
      </c>
      <c r="V22" s="60">
        <v>30</v>
      </c>
      <c r="W22" s="151">
        <v>84.67</v>
      </c>
      <c r="X22" s="60">
        <v>28</v>
      </c>
      <c r="Y22" s="149">
        <v>81.17</v>
      </c>
      <c r="Z22" s="30">
        <v>32</v>
      </c>
      <c r="AA22" s="149">
        <v>214.67</v>
      </c>
      <c r="AB22" s="60">
        <v>21</v>
      </c>
      <c r="AC22" s="151">
        <v>136.66999999999999</v>
      </c>
      <c r="AD22" s="60">
        <v>22</v>
      </c>
      <c r="AE22" s="144">
        <v>203.33333333333334</v>
      </c>
      <c r="AF22" s="145">
        <v>24</v>
      </c>
      <c r="AG22" s="151">
        <v>164.58</v>
      </c>
      <c r="AH22" s="60">
        <v>33</v>
      </c>
      <c r="AI22" s="149">
        <f t="shared" si="0"/>
        <v>179.81333333333333</v>
      </c>
      <c r="AJ22" s="30">
        <v>30</v>
      </c>
    </row>
    <row r="23" spans="1:36" ht="12.75" customHeight="1" x14ac:dyDescent="0.25">
      <c r="A23" s="63">
        <v>19</v>
      </c>
      <c r="B23" s="86" t="s">
        <v>50</v>
      </c>
      <c r="C23" s="149">
        <v>39.67</v>
      </c>
      <c r="D23" s="53">
        <v>12</v>
      </c>
      <c r="E23" s="151">
        <v>24.67</v>
      </c>
      <c r="F23" s="53">
        <v>28</v>
      </c>
      <c r="G23" s="151">
        <v>23.33</v>
      </c>
      <c r="H23" s="53">
        <v>16</v>
      </c>
      <c r="I23" s="151">
        <v>15.33</v>
      </c>
      <c r="J23" s="53">
        <v>13</v>
      </c>
      <c r="K23" s="151">
        <v>14</v>
      </c>
      <c r="L23" s="53">
        <v>32</v>
      </c>
      <c r="M23" s="151">
        <v>34.67</v>
      </c>
      <c r="N23" s="52">
        <v>10</v>
      </c>
      <c r="O23" s="149">
        <v>25.28</v>
      </c>
      <c r="P23" s="52">
        <v>15</v>
      </c>
      <c r="Q23" s="149">
        <v>76.67</v>
      </c>
      <c r="R23" s="60">
        <v>32</v>
      </c>
      <c r="S23" s="151">
        <v>78.33</v>
      </c>
      <c r="T23" s="60">
        <v>26</v>
      </c>
      <c r="U23" s="151">
        <v>85.67</v>
      </c>
      <c r="V23" s="60">
        <v>33</v>
      </c>
      <c r="W23" s="151">
        <v>90.33</v>
      </c>
      <c r="X23" s="60">
        <v>35</v>
      </c>
      <c r="Y23" s="149">
        <v>82.75</v>
      </c>
      <c r="Z23" s="30">
        <v>35</v>
      </c>
      <c r="AA23" s="149">
        <v>222</v>
      </c>
      <c r="AB23" s="60">
        <v>26</v>
      </c>
      <c r="AC23" s="151">
        <v>131.66999999999999</v>
      </c>
      <c r="AD23" s="60">
        <v>19</v>
      </c>
      <c r="AE23" s="144">
        <v>195</v>
      </c>
      <c r="AF23" s="145">
        <v>26</v>
      </c>
      <c r="AG23" s="151">
        <v>103.33</v>
      </c>
      <c r="AH23" s="60">
        <v>10</v>
      </c>
      <c r="AI23" s="149">
        <f t="shared" si="0"/>
        <v>163</v>
      </c>
      <c r="AJ23" s="30">
        <v>18</v>
      </c>
    </row>
    <row r="24" spans="1:36" ht="12.75" customHeight="1" x14ac:dyDescent="0.25">
      <c r="A24" s="63">
        <v>20</v>
      </c>
      <c r="B24" s="86" t="s">
        <v>51</v>
      </c>
      <c r="C24" s="149">
        <v>37</v>
      </c>
      <c r="D24" s="53">
        <v>22</v>
      </c>
      <c r="E24" s="151">
        <v>29</v>
      </c>
      <c r="F24" s="53">
        <v>5</v>
      </c>
      <c r="G24" s="151">
        <v>21.33</v>
      </c>
      <c r="H24" s="53">
        <v>33</v>
      </c>
      <c r="I24" s="151">
        <v>14.33</v>
      </c>
      <c r="J24" s="53">
        <v>17</v>
      </c>
      <c r="K24" s="151">
        <v>15</v>
      </c>
      <c r="L24" s="53">
        <v>22</v>
      </c>
      <c r="M24" s="151">
        <v>33.67</v>
      </c>
      <c r="N24" s="52">
        <v>15</v>
      </c>
      <c r="O24" s="149">
        <v>25.06</v>
      </c>
      <c r="P24" s="52">
        <v>19</v>
      </c>
      <c r="Q24" s="149">
        <v>74.33</v>
      </c>
      <c r="R24" s="60">
        <v>27</v>
      </c>
      <c r="S24" s="151">
        <v>72.67</v>
      </c>
      <c r="T24" s="60">
        <v>5</v>
      </c>
      <c r="U24" s="151">
        <v>78.67</v>
      </c>
      <c r="V24" s="60">
        <v>23</v>
      </c>
      <c r="W24" s="151">
        <v>87</v>
      </c>
      <c r="X24" s="60">
        <v>33</v>
      </c>
      <c r="Y24" s="149">
        <v>78.17</v>
      </c>
      <c r="Z24" s="30">
        <v>25</v>
      </c>
      <c r="AA24" s="149">
        <v>184</v>
      </c>
      <c r="AB24" s="60">
        <v>12</v>
      </c>
      <c r="AC24" s="151">
        <v>176.67</v>
      </c>
      <c r="AD24" s="60">
        <v>33</v>
      </c>
      <c r="AE24" s="144">
        <v>288.33333333333331</v>
      </c>
      <c r="AF24" s="145">
        <v>6</v>
      </c>
      <c r="AG24" s="151">
        <v>157.5</v>
      </c>
      <c r="AH24" s="60">
        <v>30</v>
      </c>
      <c r="AI24" s="149">
        <f t="shared" si="0"/>
        <v>201.62583333333333</v>
      </c>
      <c r="AJ24" s="30">
        <v>31</v>
      </c>
    </row>
    <row r="25" spans="1:36" ht="12.75" customHeight="1" x14ac:dyDescent="0.25">
      <c r="A25" s="63">
        <v>21</v>
      </c>
      <c r="B25" s="86" t="s">
        <v>52</v>
      </c>
      <c r="C25" s="149">
        <v>37</v>
      </c>
      <c r="D25" s="53">
        <v>21</v>
      </c>
      <c r="E25" s="151">
        <v>25.33</v>
      </c>
      <c r="F25" s="53">
        <v>20</v>
      </c>
      <c r="G25" s="151">
        <v>24.33</v>
      </c>
      <c r="H25" s="53">
        <v>7</v>
      </c>
      <c r="I25" s="151">
        <v>8.67</v>
      </c>
      <c r="J25" s="53">
        <v>33</v>
      </c>
      <c r="K25" s="151">
        <v>17.670000000000002</v>
      </c>
      <c r="L25" s="53">
        <v>9</v>
      </c>
      <c r="M25" s="151">
        <v>28.67</v>
      </c>
      <c r="N25" s="52">
        <v>32</v>
      </c>
      <c r="O25" s="149">
        <v>23.61</v>
      </c>
      <c r="P25" s="52">
        <v>29</v>
      </c>
      <c r="Q25" s="149">
        <v>72.33</v>
      </c>
      <c r="R25" s="60">
        <v>22</v>
      </c>
      <c r="S25" s="151">
        <v>77.67</v>
      </c>
      <c r="T25" s="60">
        <v>23</v>
      </c>
      <c r="U25" s="151">
        <v>75</v>
      </c>
      <c r="V25" s="60">
        <v>16</v>
      </c>
      <c r="W25" s="151">
        <v>79.33</v>
      </c>
      <c r="X25" s="60">
        <v>21</v>
      </c>
      <c r="Y25" s="149">
        <v>76.08</v>
      </c>
      <c r="Z25" s="30">
        <v>21</v>
      </c>
      <c r="AA25" s="149">
        <v>209</v>
      </c>
      <c r="AB25" s="60">
        <v>18</v>
      </c>
      <c r="AC25" s="151">
        <v>138.33000000000001</v>
      </c>
      <c r="AD25" s="60">
        <v>23</v>
      </c>
      <c r="AE25" s="144">
        <v>186.66666666666666</v>
      </c>
      <c r="AF25" s="145">
        <v>27</v>
      </c>
      <c r="AG25" s="151">
        <v>120</v>
      </c>
      <c r="AH25" s="60">
        <v>20</v>
      </c>
      <c r="AI25" s="149">
        <f t="shared" si="0"/>
        <v>163.49916666666667</v>
      </c>
      <c r="AJ25" s="30">
        <v>20</v>
      </c>
    </row>
    <row r="26" spans="1:36" ht="12.75" customHeight="1" x14ac:dyDescent="0.25">
      <c r="A26" s="63">
        <v>22</v>
      </c>
      <c r="B26" s="86" t="s">
        <v>53</v>
      </c>
      <c r="C26" s="149">
        <v>40</v>
      </c>
      <c r="D26" s="53">
        <v>11</v>
      </c>
      <c r="E26" s="151">
        <v>25.33</v>
      </c>
      <c r="F26" s="53">
        <v>21</v>
      </c>
      <c r="G26" s="151">
        <v>24</v>
      </c>
      <c r="H26" s="53">
        <v>12</v>
      </c>
      <c r="I26" s="151">
        <v>14.33</v>
      </c>
      <c r="J26" s="53">
        <v>18</v>
      </c>
      <c r="K26" s="151">
        <v>15.67</v>
      </c>
      <c r="L26" s="53">
        <v>20</v>
      </c>
      <c r="M26" s="151">
        <v>31.33</v>
      </c>
      <c r="N26" s="52">
        <v>22</v>
      </c>
      <c r="O26" s="149">
        <v>25.11</v>
      </c>
      <c r="P26" s="52">
        <v>18</v>
      </c>
      <c r="Q26" s="149">
        <v>77</v>
      </c>
      <c r="R26" s="60">
        <v>34</v>
      </c>
      <c r="S26" s="151">
        <v>81</v>
      </c>
      <c r="T26" s="60">
        <v>32</v>
      </c>
      <c r="U26" s="151">
        <v>82.33</v>
      </c>
      <c r="V26" s="60">
        <v>29</v>
      </c>
      <c r="W26" s="151">
        <v>86.67</v>
      </c>
      <c r="X26" s="60">
        <v>32</v>
      </c>
      <c r="Y26" s="149">
        <v>81.75</v>
      </c>
      <c r="Z26" s="30">
        <v>34</v>
      </c>
      <c r="AA26" s="149">
        <v>207.67</v>
      </c>
      <c r="AB26" s="60">
        <v>17</v>
      </c>
      <c r="AC26" s="151">
        <v>126.67</v>
      </c>
      <c r="AD26" s="60">
        <v>17</v>
      </c>
      <c r="AE26" s="144">
        <v>208.33333333333334</v>
      </c>
      <c r="AF26" s="145">
        <v>21</v>
      </c>
      <c r="AG26" s="151">
        <v>124.17</v>
      </c>
      <c r="AH26" s="60">
        <v>21</v>
      </c>
      <c r="AI26" s="149">
        <f t="shared" si="0"/>
        <v>166.71083333333331</v>
      </c>
      <c r="AJ26" s="30">
        <v>19</v>
      </c>
    </row>
    <row r="27" spans="1:36" ht="12.75" customHeight="1" x14ac:dyDescent="0.25">
      <c r="A27" s="63">
        <v>23</v>
      </c>
      <c r="B27" s="86" t="s">
        <v>54</v>
      </c>
      <c r="C27" s="149">
        <v>42</v>
      </c>
      <c r="D27" s="53">
        <v>6</v>
      </c>
      <c r="E27" s="151">
        <v>24.67</v>
      </c>
      <c r="F27" s="53">
        <v>29</v>
      </c>
      <c r="G27" s="151">
        <v>23</v>
      </c>
      <c r="H27" s="53">
        <v>18</v>
      </c>
      <c r="I27" s="151">
        <v>17</v>
      </c>
      <c r="J27" s="53">
        <v>7</v>
      </c>
      <c r="K27" s="151">
        <v>14.33</v>
      </c>
      <c r="L27" s="53">
        <v>29</v>
      </c>
      <c r="M27" s="151">
        <v>36.67</v>
      </c>
      <c r="N27" s="52">
        <v>3</v>
      </c>
      <c r="O27" s="149">
        <v>26.28</v>
      </c>
      <c r="P27" s="52">
        <v>6</v>
      </c>
      <c r="Q27" s="149">
        <v>77.33</v>
      </c>
      <c r="R27" s="60">
        <v>35</v>
      </c>
      <c r="S27" s="151">
        <v>81</v>
      </c>
      <c r="T27" s="60">
        <v>31</v>
      </c>
      <c r="U27" s="151">
        <v>74</v>
      </c>
      <c r="V27" s="60">
        <v>9</v>
      </c>
      <c r="W27" s="151">
        <v>84.67</v>
      </c>
      <c r="X27" s="60">
        <v>27</v>
      </c>
      <c r="Y27" s="149">
        <v>79.25</v>
      </c>
      <c r="Z27" s="30">
        <v>29</v>
      </c>
      <c r="AA27" s="149">
        <v>203.33</v>
      </c>
      <c r="AB27" s="60">
        <v>16</v>
      </c>
      <c r="AC27" s="151">
        <v>193.33</v>
      </c>
      <c r="AD27" s="60">
        <v>34</v>
      </c>
      <c r="AE27" s="144">
        <v>146.66666666666666</v>
      </c>
      <c r="AF27" s="145">
        <v>31</v>
      </c>
      <c r="AG27" s="151">
        <v>83.33</v>
      </c>
      <c r="AH27" s="60">
        <v>5</v>
      </c>
      <c r="AI27" s="149">
        <f t="shared" si="0"/>
        <v>156.66416666666669</v>
      </c>
      <c r="AJ27" s="30">
        <v>23</v>
      </c>
    </row>
    <row r="28" spans="1:36" ht="12.75" customHeight="1" x14ac:dyDescent="0.25">
      <c r="A28" s="63">
        <v>24</v>
      </c>
      <c r="B28" s="86" t="s">
        <v>55</v>
      </c>
      <c r="C28" s="149">
        <v>41</v>
      </c>
      <c r="D28" s="53">
        <v>9</v>
      </c>
      <c r="E28" s="151">
        <v>23.33</v>
      </c>
      <c r="F28" s="53">
        <v>33</v>
      </c>
      <c r="G28" s="151">
        <v>22.33</v>
      </c>
      <c r="H28" s="53">
        <v>29</v>
      </c>
      <c r="I28" s="151">
        <v>12.33</v>
      </c>
      <c r="J28" s="53">
        <v>24</v>
      </c>
      <c r="K28" s="151">
        <v>16.670000000000002</v>
      </c>
      <c r="L28" s="53">
        <v>14</v>
      </c>
      <c r="M28" s="151">
        <v>37</v>
      </c>
      <c r="N28" s="52">
        <v>1</v>
      </c>
      <c r="O28" s="149">
        <v>25.44</v>
      </c>
      <c r="P28" s="52">
        <v>14</v>
      </c>
      <c r="Q28" s="149">
        <v>69.67</v>
      </c>
      <c r="R28" s="60">
        <v>4</v>
      </c>
      <c r="S28" s="151">
        <v>76</v>
      </c>
      <c r="T28" s="60">
        <v>14</v>
      </c>
      <c r="U28" s="151">
        <v>70.33</v>
      </c>
      <c r="V28" s="60">
        <v>2</v>
      </c>
      <c r="W28" s="151">
        <v>70.67</v>
      </c>
      <c r="X28" s="60">
        <v>8</v>
      </c>
      <c r="Y28" s="149">
        <v>71.67</v>
      </c>
      <c r="Z28" s="30">
        <v>4</v>
      </c>
      <c r="AA28" s="149">
        <v>170</v>
      </c>
      <c r="AB28" s="60">
        <v>10</v>
      </c>
      <c r="AC28" s="151">
        <v>106.67</v>
      </c>
      <c r="AD28" s="60">
        <v>8</v>
      </c>
      <c r="AE28" s="144">
        <v>221.66666666666666</v>
      </c>
      <c r="AF28" s="145">
        <v>20</v>
      </c>
      <c r="AG28" s="151">
        <v>95.83</v>
      </c>
      <c r="AH28" s="60">
        <v>7</v>
      </c>
      <c r="AI28" s="149">
        <f t="shared" si="0"/>
        <v>148.54166666666669</v>
      </c>
      <c r="AJ28" s="30">
        <v>8</v>
      </c>
    </row>
    <row r="29" spans="1:36" ht="12.75" customHeight="1" x14ac:dyDescent="0.25">
      <c r="A29" s="63">
        <v>25</v>
      </c>
      <c r="B29" s="86" t="s">
        <v>56</v>
      </c>
      <c r="C29" s="149">
        <v>36</v>
      </c>
      <c r="D29" s="53">
        <v>25</v>
      </c>
      <c r="E29" s="151">
        <v>26.67</v>
      </c>
      <c r="F29" s="53">
        <v>13</v>
      </c>
      <c r="G29" s="151">
        <v>23.33</v>
      </c>
      <c r="H29" s="53">
        <v>17</v>
      </c>
      <c r="I29" s="151">
        <v>15.67</v>
      </c>
      <c r="J29" s="53">
        <v>12</v>
      </c>
      <c r="K29" s="151">
        <v>14.67</v>
      </c>
      <c r="L29" s="53">
        <v>25</v>
      </c>
      <c r="M29" s="151">
        <v>35</v>
      </c>
      <c r="N29" s="52">
        <v>8</v>
      </c>
      <c r="O29" s="149">
        <v>25.22</v>
      </c>
      <c r="P29" s="52">
        <v>16</v>
      </c>
      <c r="Q29" s="149">
        <v>75.33</v>
      </c>
      <c r="R29" s="60">
        <v>29</v>
      </c>
      <c r="S29" s="151">
        <v>81.33</v>
      </c>
      <c r="T29" s="60">
        <v>33</v>
      </c>
      <c r="U29" s="151">
        <v>82.33</v>
      </c>
      <c r="V29" s="60">
        <v>28</v>
      </c>
      <c r="W29" s="151">
        <v>87.67</v>
      </c>
      <c r="X29" s="60">
        <v>34</v>
      </c>
      <c r="Y29" s="149">
        <v>81.67</v>
      </c>
      <c r="Z29" s="30">
        <v>33</v>
      </c>
      <c r="AA29" s="149">
        <v>185.33</v>
      </c>
      <c r="AB29" s="60">
        <v>14</v>
      </c>
      <c r="AC29" s="151">
        <v>110</v>
      </c>
      <c r="AD29" s="60">
        <v>11</v>
      </c>
      <c r="AE29" s="144">
        <v>258.33333333333331</v>
      </c>
      <c r="AF29" s="145">
        <v>16</v>
      </c>
      <c r="AG29" s="151">
        <v>131.25</v>
      </c>
      <c r="AH29" s="60">
        <v>25</v>
      </c>
      <c r="AI29" s="149">
        <f t="shared" si="0"/>
        <v>171.22833333333335</v>
      </c>
      <c r="AJ29" s="30">
        <v>13</v>
      </c>
    </row>
    <row r="30" spans="1:36" ht="13.5" x14ac:dyDescent="0.25">
      <c r="A30" s="63">
        <v>26</v>
      </c>
      <c r="B30" s="86" t="s">
        <v>57</v>
      </c>
      <c r="C30" s="149">
        <v>40.67</v>
      </c>
      <c r="D30" s="53">
        <v>10</v>
      </c>
      <c r="E30" s="151">
        <v>24.67</v>
      </c>
      <c r="F30" s="53">
        <v>26</v>
      </c>
      <c r="G30" s="151">
        <v>22.67</v>
      </c>
      <c r="H30" s="53">
        <v>24</v>
      </c>
      <c r="I30" s="151">
        <v>11</v>
      </c>
      <c r="J30" s="53">
        <v>29</v>
      </c>
      <c r="K30" s="151">
        <v>17</v>
      </c>
      <c r="L30" s="53">
        <v>12</v>
      </c>
      <c r="M30" s="151">
        <v>31</v>
      </c>
      <c r="N30" s="52">
        <v>23</v>
      </c>
      <c r="O30" s="149">
        <v>24.5</v>
      </c>
      <c r="P30" s="52">
        <v>23</v>
      </c>
      <c r="Q30" s="149">
        <v>74.33</v>
      </c>
      <c r="R30" s="60">
        <v>26</v>
      </c>
      <c r="S30" s="151">
        <v>79.33</v>
      </c>
      <c r="T30" s="60">
        <v>28</v>
      </c>
      <c r="U30" s="151">
        <v>79.33</v>
      </c>
      <c r="V30" s="60">
        <v>25</v>
      </c>
      <c r="W30" s="151">
        <v>84</v>
      </c>
      <c r="X30" s="60">
        <v>26</v>
      </c>
      <c r="Y30" s="149">
        <v>79.25</v>
      </c>
      <c r="Z30" s="30">
        <v>30</v>
      </c>
      <c r="AA30" s="149">
        <v>140</v>
      </c>
      <c r="AB30" s="60">
        <v>7</v>
      </c>
      <c r="AC30" s="151">
        <v>118.33</v>
      </c>
      <c r="AD30" s="60">
        <v>15</v>
      </c>
      <c r="AE30" s="144">
        <v>225</v>
      </c>
      <c r="AF30" s="145">
        <v>19</v>
      </c>
      <c r="AG30" s="151">
        <v>147.91999999999999</v>
      </c>
      <c r="AH30" s="60">
        <v>29</v>
      </c>
      <c r="AI30" s="149">
        <f t="shared" si="0"/>
        <v>157.8125</v>
      </c>
      <c r="AJ30" s="30">
        <v>11</v>
      </c>
    </row>
    <row r="31" spans="1:36" ht="13.5" x14ac:dyDescent="0.25">
      <c r="A31" s="63">
        <v>27</v>
      </c>
      <c r="B31" s="86" t="s">
        <v>58</v>
      </c>
      <c r="C31" s="149">
        <v>27.67</v>
      </c>
      <c r="D31" s="53">
        <v>35</v>
      </c>
      <c r="E31" s="151">
        <v>26.33</v>
      </c>
      <c r="F31" s="53">
        <v>14</v>
      </c>
      <c r="G31" s="151">
        <v>22.33</v>
      </c>
      <c r="H31" s="53">
        <v>27</v>
      </c>
      <c r="I31" s="151">
        <v>13.33</v>
      </c>
      <c r="J31" s="53">
        <v>23</v>
      </c>
      <c r="K31" s="151">
        <v>16.329999999999998</v>
      </c>
      <c r="L31" s="53">
        <v>15</v>
      </c>
      <c r="M31" s="151">
        <v>35.33</v>
      </c>
      <c r="N31" s="52">
        <v>6</v>
      </c>
      <c r="O31" s="149">
        <v>23.56</v>
      </c>
      <c r="P31" s="52">
        <v>30</v>
      </c>
      <c r="Q31" s="149">
        <v>71.33</v>
      </c>
      <c r="R31" s="60">
        <v>16</v>
      </c>
      <c r="S31" s="151">
        <v>74</v>
      </c>
      <c r="T31" s="60">
        <v>8</v>
      </c>
      <c r="U31" s="151">
        <v>73.67</v>
      </c>
      <c r="V31" s="60">
        <v>7</v>
      </c>
      <c r="W31" s="151">
        <v>71.67</v>
      </c>
      <c r="X31" s="60">
        <v>11</v>
      </c>
      <c r="Y31" s="149">
        <v>72.67</v>
      </c>
      <c r="Z31" s="30">
        <v>8</v>
      </c>
      <c r="AA31" s="149">
        <v>266.33</v>
      </c>
      <c r="AB31" s="60">
        <v>34</v>
      </c>
      <c r="AC31" s="151">
        <v>108</v>
      </c>
      <c r="AD31" s="60">
        <v>10</v>
      </c>
      <c r="AE31" s="144">
        <v>270</v>
      </c>
      <c r="AF31" s="145">
        <v>12</v>
      </c>
      <c r="AG31" s="151">
        <v>135.41999999999999</v>
      </c>
      <c r="AH31" s="60">
        <v>26</v>
      </c>
      <c r="AI31" s="149">
        <f t="shared" si="0"/>
        <v>194.93749999999997</v>
      </c>
      <c r="AJ31" s="30">
        <v>27</v>
      </c>
    </row>
    <row r="32" spans="1:36" ht="13.5" x14ac:dyDescent="0.25">
      <c r="A32" s="63">
        <v>28</v>
      </c>
      <c r="B32" s="86" t="s">
        <v>59</v>
      </c>
      <c r="C32" s="149">
        <v>38.67</v>
      </c>
      <c r="D32" s="53">
        <v>17</v>
      </c>
      <c r="E32" s="151">
        <v>25</v>
      </c>
      <c r="F32" s="53">
        <v>25</v>
      </c>
      <c r="G32" s="151">
        <v>24</v>
      </c>
      <c r="H32" s="53">
        <v>13</v>
      </c>
      <c r="I32" s="151">
        <v>17.670000000000002</v>
      </c>
      <c r="J32" s="53">
        <v>5</v>
      </c>
      <c r="K32" s="151">
        <v>13.33</v>
      </c>
      <c r="L32" s="53">
        <v>33</v>
      </c>
      <c r="M32" s="151">
        <v>36.33</v>
      </c>
      <c r="N32" s="52">
        <v>4</v>
      </c>
      <c r="O32" s="149">
        <v>25.83</v>
      </c>
      <c r="P32" s="52">
        <v>9</v>
      </c>
      <c r="Q32" s="149">
        <v>73.33</v>
      </c>
      <c r="R32" s="60">
        <v>24</v>
      </c>
      <c r="S32" s="151">
        <v>77</v>
      </c>
      <c r="T32" s="60">
        <v>20</v>
      </c>
      <c r="U32" s="151">
        <v>76.67</v>
      </c>
      <c r="V32" s="60">
        <v>21</v>
      </c>
      <c r="W32" s="151">
        <v>86.33</v>
      </c>
      <c r="X32" s="60">
        <v>31</v>
      </c>
      <c r="Y32" s="149">
        <v>78.33</v>
      </c>
      <c r="Z32" s="30">
        <v>26</v>
      </c>
      <c r="AA32" s="149">
        <v>227.33</v>
      </c>
      <c r="AB32" s="60">
        <v>28</v>
      </c>
      <c r="AC32" s="151">
        <v>156.66999999999999</v>
      </c>
      <c r="AD32" s="60">
        <v>29</v>
      </c>
      <c r="AE32" s="144">
        <v>280</v>
      </c>
      <c r="AF32" s="145">
        <v>10</v>
      </c>
      <c r="AG32" s="151">
        <v>131.25</v>
      </c>
      <c r="AH32" s="60">
        <v>24</v>
      </c>
      <c r="AI32" s="149">
        <f t="shared" si="0"/>
        <v>198.8125</v>
      </c>
      <c r="AJ32" s="30">
        <v>29</v>
      </c>
    </row>
    <row r="33" spans="1:36" ht="13.5" x14ac:dyDescent="0.25">
      <c r="A33" s="63">
        <v>29</v>
      </c>
      <c r="B33" s="86" t="s">
        <v>67</v>
      </c>
      <c r="C33" s="149">
        <v>41.33</v>
      </c>
      <c r="D33" s="53">
        <v>8</v>
      </c>
      <c r="E33" s="151">
        <v>26.33</v>
      </c>
      <c r="F33" s="53">
        <v>15</v>
      </c>
      <c r="G33" s="151">
        <v>22.67</v>
      </c>
      <c r="H33" s="53">
        <v>25</v>
      </c>
      <c r="I33" s="151">
        <v>17.329999999999998</v>
      </c>
      <c r="J33" s="53">
        <v>6</v>
      </c>
      <c r="K33" s="151">
        <v>16</v>
      </c>
      <c r="L33" s="53">
        <v>18</v>
      </c>
      <c r="M33" s="151">
        <v>30.33</v>
      </c>
      <c r="N33" s="52">
        <v>26</v>
      </c>
      <c r="O33" s="149">
        <v>25.67</v>
      </c>
      <c r="P33" s="52">
        <v>11</v>
      </c>
      <c r="Q33" s="149">
        <v>76</v>
      </c>
      <c r="R33" s="60">
        <v>30</v>
      </c>
      <c r="S33" s="151">
        <v>77</v>
      </c>
      <c r="T33" s="60">
        <v>19</v>
      </c>
      <c r="U33" s="151">
        <v>85</v>
      </c>
      <c r="V33" s="60">
        <v>31</v>
      </c>
      <c r="W33" s="151">
        <v>76.67</v>
      </c>
      <c r="X33" s="60">
        <v>17</v>
      </c>
      <c r="Y33" s="149">
        <v>78.67</v>
      </c>
      <c r="Z33" s="30">
        <v>28</v>
      </c>
      <c r="AA33" s="149">
        <v>117.33</v>
      </c>
      <c r="AB33" s="60">
        <v>1</v>
      </c>
      <c r="AC33" s="151">
        <v>111.67</v>
      </c>
      <c r="AD33" s="60">
        <v>13</v>
      </c>
      <c r="AE33" s="144">
        <v>206.66666666666666</v>
      </c>
      <c r="AF33" s="145">
        <v>23</v>
      </c>
      <c r="AG33" s="151">
        <v>111.67</v>
      </c>
      <c r="AH33" s="60">
        <v>15</v>
      </c>
      <c r="AI33" s="149">
        <f t="shared" si="0"/>
        <v>136.83416666666665</v>
      </c>
      <c r="AJ33" s="30">
        <v>4</v>
      </c>
    </row>
    <row r="34" spans="1:36" ht="13.5" x14ac:dyDescent="0.25">
      <c r="A34" s="63">
        <v>30</v>
      </c>
      <c r="B34" s="86" t="s">
        <v>68</v>
      </c>
      <c r="C34" s="149">
        <v>45.67</v>
      </c>
      <c r="D34" s="53">
        <v>2</v>
      </c>
      <c r="E34" s="151">
        <v>29.67</v>
      </c>
      <c r="F34" s="53">
        <v>1</v>
      </c>
      <c r="G34" s="151">
        <v>23</v>
      </c>
      <c r="H34" s="53">
        <v>19</v>
      </c>
      <c r="I34" s="151">
        <v>18.670000000000002</v>
      </c>
      <c r="J34" s="53">
        <v>4</v>
      </c>
      <c r="K34" s="151">
        <v>17.329999999999998</v>
      </c>
      <c r="L34" s="53">
        <v>10</v>
      </c>
      <c r="M34" s="151">
        <v>32.67</v>
      </c>
      <c r="N34" s="52">
        <v>19</v>
      </c>
      <c r="O34" s="149">
        <v>27.83</v>
      </c>
      <c r="P34" s="52">
        <v>1</v>
      </c>
      <c r="Q34" s="149">
        <v>70.33</v>
      </c>
      <c r="R34" s="60">
        <v>13</v>
      </c>
      <c r="S34" s="151">
        <v>77</v>
      </c>
      <c r="T34" s="60">
        <v>18</v>
      </c>
      <c r="U34" s="151">
        <v>85.33</v>
      </c>
      <c r="V34" s="60">
        <v>32</v>
      </c>
      <c r="W34" s="151">
        <v>79.67</v>
      </c>
      <c r="X34" s="60">
        <v>22</v>
      </c>
      <c r="Y34" s="149">
        <v>78.08</v>
      </c>
      <c r="Z34" s="30">
        <v>23</v>
      </c>
      <c r="AA34" s="149">
        <v>153</v>
      </c>
      <c r="AB34" s="60">
        <v>9</v>
      </c>
      <c r="AC34" s="151">
        <v>103.33</v>
      </c>
      <c r="AD34" s="60">
        <v>6</v>
      </c>
      <c r="AE34" s="144">
        <v>165</v>
      </c>
      <c r="AF34" s="145">
        <v>28</v>
      </c>
      <c r="AG34" s="151">
        <v>110.42</v>
      </c>
      <c r="AH34" s="60">
        <v>13</v>
      </c>
      <c r="AI34" s="149">
        <f t="shared" si="0"/>
        <v>132.9375</v>
      </c>
      <c r="AJ34" s="30">
        <v>7</v>
      </c>
    </row>
    <row r="35" spans="1:36" ht="13.5" x14ac:dyDescent="0.25">
      <c r="A35" s="63">
        <v>31</v>
      </c>
      <c r="B35" s="86" t="s">
        <v>69</v>
      </c>
      <c r="C35" s="149">
        <v>37</v>
      </c>
      <c r="D35" s="53">
        <v>23</v>
      </c>
      <c r="E35" s="151">
        <v>27.33</v>
      </c>
      <c r="F35" s="53">
        <v>9</v>
      </c>
      <c r="G35" s="151">
        <v>25.33</v>
      </c>
      <c r="H35" s="53">
        <v>2</v>
      </c>
      <c r="I35" s="151">
        <v>20.67</v>
      </c>
      <c r="J35" s="53">
        <v>2</v>
      </c>
      <c r="K35" s="151">
        <v>13.33</v>
      </c>
      <c r="L35" s="53">
        <v>34</v>
      </c>
      <c r="M35" s="151">
        <v>35</v>
      </c>
      <c r="N35" s="52">
        <v>9</v>
      </c>
      <c r="O35" s="149">
        <v>26.44</v>
      </c>
      <c r="P35" s="52">
        <v>5</v>
      </c>
      <c r="Q35" s="149">
        <v>69.33</v>
      </c>
      <c r="R35" s="60">
        <v>3</v>
      </c>
      <c r="S35" s="151">
        <v>77</v>
      </c>
      <c r="T35" s="60">
        <v>17</v>
      </c>
      <c r="U35" s="151">
        <v>77</v>
      </c>
      <c r="V35" s="60">
        <v>22</v>
      </c>
      <c r="W35" s="151">
        <v>80.33</v>
      </c>
      <c r="X35" s="60">
        <v>24</v>
      </c>
      <c r="Y35" s="149">
        <v>75.92</v>
      </c>
      <c r="Z35" s="30">
        <v>19</v>
      </c>
      <c r="AA35" s="149">
        <v>135</v>
      </c>
      <c r="AB35" s="60">
        <v>6</v>
      </c>
      <c r="AC35" s="151">
        <v>81.67</v>
      </c>
      <c r="AD35" s="60">
        <v>4</v>
      </c>
      <c r="AE35" s="144">
        <v>153.33333333333334</v>
      </c>
      <c r="AF35" s="145">
        <v>30</v>
      </c>
      <c r="AG35" s="151">
        <v>135.83000000000001</v>
      </c>
      <c r="AH35" s="60">
        <v>27</v>
      </c>
      <c r="AI35" s="149">
        <f t="shared" si="0"/>
        <v>126.45833333333334</v>
      </c>
      <c r="AJ35" s="30">
        <v>5</v>
      </c>
    </row>
    <row r="36" spans="1:36" ht="13.5" x14ac:dyDescent="0.25">
      <c r="A36" s="63">
        <v>32</v>
      </c>
      <c r="B36" s="86" t="s">
        <v>70</v>
      </c>
      <c r="C36" s="149">
        <v>41.67</v>
      </c>
      <c r="D36" s="53">
        <v>7</v>
      </c>
      <c r="E36" s="151">
        <v>27.33</v>
      </c>
      <c r="F36" s="53">
        <v>10</v>
      </c>
      <c r="G36" s="151">
        <v>22</v>
      </c>
      <c r="H36" s="53">
        <v>31</v>
      </c>
      <c r="I36" s="151">
        <v>14.67</v>
      </c>
      <c r="J36" s="53">
        <v>15</v>
      </c>
      <c r="K36" s="151">
        <v>14.33</v>
      </c>
      <c r="L36" s="53">
        <v>30</v>
      </c>
      <c r="M36" s="151">
        <v>34.67</v>
      </c>
      <c r="N36" s="52">
        <v>11</v>
      </c>
      <c r="O36" s="149">
        <v>25.78</v>
      </c>
      <c r="P36" s="52">
        <v>10</v>
      </c>
      <c r="Q36" s="149">
        <v>70</v>
      </c>
      <c r="R36" s="60">
        <v>9</v>
      </c>
      <c r="S36" s="151">
        <v>78</v>
      </c>
      <c r="T36" s="60">
        <v>25</v>
      </c>
      <c r="U36" s="151">
        <v>79.67</v>
      </c>
      <c r="V36" s="60">
        <v>26</v>
      </c>
      <c r="W36" s="151">
        <v>74</v>
      </c>
      <c r="X36" s="60">
        <v>13</v>
      </c>
      <c r="Y36" s="149">
        <v>75.42</v>
      </c>
      <c r="Z36" s="30">
        <v>18</v>
      </c>
      <c r="AA36" s="149">
        <v>123.33</v>
      </c>
      <c r="AB36" s="60">
        <v>3</v>
      </c>
      <c r="AC36" s="151">
        <v>81.67</v>
      </c>
      <c r="AD36" s="60">
        <v>3</v>
      </c>
      <c r="AE36" s="144">
        <v>88.333333333333329</v>
      </c>
      <c r="AF36" s="145">
        <v>34</v>
      </c>
      <c r="AG36" s="151">
        <v>108.75</v>
      </c>
      <c r="AH36" s="60">
        <v>12</v>
      </c>
      <c r="AI36" s="149">
        <f t="shared" si="0"/>
        <v>100.52083333333333</v>
      </c>
      <c r="AJ36" s="30">
        <v>2</v>
      </c>
    </row>
    <row r="37" spans="1:36" ht="13.5" x14ac:dyDescent="0.25">
      <c r="A37" s="63">
        <v>33</v>
      </c>
      <c r="B37" s="86" t="s">
        <v>71</v>
      </c>
      <c r="C37" s="149">
        <v>33.33</v>
      </c>
      <c r="D37" s="53">
        <v>29</v>
      </c>
      <c r="E37" s="151">
        <v>22.67</v>
      </c>
      <c r="F37" s="53">
        <v>34</v>
      </c>
      <c r="G37" s="151">
        <v>22.67</v>
      </c>
      <c r="H37" s="53">
        <v>26</v>
      </c>
      <c r="I37" s="151">
        <v>11.67</v>
      </c>
      <c r="J37" s="53">
        <v>28</v>
      </c>
      <c r="K37" s="151">
        <v>18</v>
      </c>
      <c r="L37" s="53">
        <v>7</v>
      </c>
      <c r="M37" s="151">
        <v>29.67</v>
      </c>
      <c r="N37" s="52">
        <v>30</v>
      </c>
      <c r="O37" s="149">
        <v>23</v>
      </c>
      <c r="P37" s="52">
        <v>33</v>
      </c>
      <c r="Q37" s="149">
        <v>71</v>
      </c>
      <c r="R37" s="60">
        <v>15</v>
      </c>
      <c r="S37" s="151">
        <v>78</v>
      </c>
      <c r="T37" s="60">
        <v>24</v>
      </c>
      <c r="U37" s="151">
        <v>88.67</v>
      </c>
      <c r="V37" s="60">
        <v>35</v>
      </c>
      <c r="W37" s="151">
        <v>77</v>
      </c>
      <c r="X37" s="60">
        <v>18</v>
      </c>
      <c r="Y37" s="149">
        <v>78.67</v>
      </c>
      <c r="Z37" s="30">
        <v>27</v>
      </c>
      <c r="AA37" s="149">
        <v>134</v>
      </c>
      <c r="AB37" s="60">
        <v>5</v>
      </c>
      <c r="AC37" s="151">
        <v>153.33000000000001</v>
      </c>
      <c r="AD37" s="60">
        <v>26</v>
      </c>
      <c r="AE37" s="144">
        <v>131.66666666666666</v>
      </c>
      <c r="AF37" s="145">
        <v>32</v>
      </c>
      <c r="AG37" s="151">
        <v>75</v>
      </c>
      <c r="AH37" s="60">
        <v>1</v>
      </c>
      <c r="AI37" s="149">
        <f t="shared" si="0"/>
        <v>123.49916666666667</v>
      </c>
      <c r="AJ37" s="30">
        <v>6</v>
      </c>
    </row>
    <row r="38" spans="1:36" ht="13.5" x14ac:dyDescent="0.25">
      <c r="A38" s="63">
        <v>34</v>
      </c>
      <c r="B38" s="86" t="s">
        <v>72</v>
      </c>
      <c r="C38" s="149">
        <v>37.33</v>
      </c>
      <c r="D38" s="53">
        <v>20</v>
      </c>
      <c r="E38" s="151">
        <v>29.33</v>
      </c>
      <c r="F38" s="53">
        <v>3</v>
      </c>
      <c r="G38" s="151">
        <v>21.33</v>
      </c>
      <c r="H38" s="53">
        <v>34</v>
      </c>
      <c r="I38" s="151">
        <v>14</v>
      </c>
      <c r="J38" s="53">
        <v>20</v>
      </c>
      <c r="K38" s="151">
        <v>18.329999999999998</v>
      </c>
      <c r="L38" s="53">
        <v>4</v>
      </c>
      <c r="M38" s="151">
        <v>32.67</v>
      </c>
      <c r="N38" s="52">
        <v>20</v>
      </c>
      <c r="O38" s="149">
        <v>25.5</v>
      </c>
      <c r="P38" s="52">
        <v>13</v>
      </c>
      <c r="Q38" s="149">
        <v>71</v>
      </c>
      <c r="R38" s="60">
        <v>14</v>
      </c>
      <c r="S38" s="151">
        <v>76.67</v>
      </c>
      <c r="T38" s="60">
        <v>16</v>
      </c>
      <c r="U38" s="151">
        <v>79</v>
      </c>
      <c r="V38" s="60">
        <v>24</v>
      </c>
      <c r="W38" s="151">
        <v>77.33</v>
      </c>
      <c r="X38" s="60">
        <v>19</v>
      </c>
      <c r="Y38" s="149">
        <v>76</v>
      </c>
      <c r="Z38" s="30">
        <v>20</v>
      </c>
      <c r="AA38" s="149">
        <v>151.33000000000001</v>
      </c>
      <c r="AB38" s="60">
        <v>8</v>
      </c>
      <c r="AC38" s="151">
        <v>106.67</v>
      </c>
      <c r="AD38" s="60">
        <v>7</v>
      </c>
      <c r="AE38" s="144">
        <v>161.66666666666666</v>
      </c>
      <c r="AF38" s="145">
        <v>29</v>
      </c>
      <c r="AG38" s="151">
        <v>77.08</v>
      </c>
      <c r="AH38" s="60">
        <v>2</v>
      </c>
      <c r="AI38" s="149">
        <f t="shared" si="0"/>
        <v>124.18666666666665</v>
      </c>
      <c r="AJ38" s="30">
        <v>3</v>
      </c>
    </row>
    <row r="39" spans="1:36" ht="13.5" x14ac:dyDescent="0.25">
      <c r="A39" s="63">
        <v>35</v>
      </c>
      <c r="B39" s="84" t="s">
        <v>73</v>
      </c>
      <c r="C39" s="150">
        <v>39.33</v>
      </c>
      <c r="D39" s="94">
        <v>14</v>
      </c>
      <c r="E39" s="152">
        <v>28.67</v>
      </c>
      <c r="F39" s="94">
        <v>6</v>
      </c>
      <c r="G39" s="152">
        <v>24.33</v>
      </c>
      <c r="H39" s="94">
        <v>8</v>
      </c>
      <c r="I39" s="152">
        <v>20.329999999999998</v>
      </c>
      <c r="J39" s="94">
        <v>3</v>
      </c>
      <c r="K39" s="152">
        <v>14.67</v>
      </c>
      <c r="L39" s="94">
        <v>26</v>
      </c>
      <c r="M39" s="152">
        <v>34.67</v>
      </c>
      <c r="N39" s="96">
        <v>12</v>
      </c>
      <c r="O39" s="150">
        <v>27</v>
      </c>
      <c r="P39" s="96">
        <v>3</v>
      </c>
      <c r="Q39" s="149">
        <v>72</v>
      </c>
      <c r="R39" s="60">
        <v>17</v>
      </c>
      <c r="S39" s="151">
        <v>66.33</v>
      </c>
      <c r="T39" s="60">
        <v>1</v>
      </c>
      <c r="U39" s="151">
        <v>75.67</v>
      </c>
      <c r="V39" s="60">
        <v>19</v>
      </c>
      <c r="W39" s="151">
        <v>68.33</v>
      </c>
      <c r="X39" s="60">
        <v>2</v>
      </c>
      <c r="Y39" s="149">
        <v>70.58</v>
      </c>
      <c r="Z39" s="30">
        <v>2</v>
      </c>
      <c r="AA39" s="150">
        <v>118</v>
      </c>
      <c r="AB39" s="92">
        <v>2</v>
      </c>
      <c r="AC39" s="152">
        <v>81.67</v>
      </c>
      <c r="AD39" s="92">
        <v>2</v>
      </c>
      <c r="AE39" s="146">
        <v>80</v>
      </c>
      <c r="AF39" s="147">
        <v>35</v>
      </c>
      <c r="AG39" s="152">
        <v>111.67</v>
      </c>
      <c r="AH39" s="92">
        <v>14</v>
      </c>
      <c r="AI39" s="150">
        <f t="shared" si="0"/>
        <v>97.835000000000008</v>
      </c>
      <c r="AJ39" s="87">
        <v>1</v>
      </c>
    </row>
    <row r="40" spans="1:36" ht="13.5" x14ac:dyDescent="0.25">
      <c r="A40" s="49"/>
      <c r="B40" s="73" t="s">
        <v>9</v>
      </c>
      <c r="C40" s="149">
        <v>37.96</v>
      </c>
      <c r="D40" s="105"/>
      <c r="E40" s="151">
        <v>26</v>
      </c>
      <c r="F40" s="105"/>
      <c r="G40" s="151">
        <v>23.24</v>
      </c>
      <c r="H40" s="105"/>
      <c r="I40" s="151">
        <v>14.07</v>
      </c>
      <c r="J40" s="105"/>
      <c r="K40" s="151">
        <v>15.99</v>
      </c>
      <c r="L40" s="89"/>
      <c r="M40" s="151">
        <v>32.520000000000003</v>
      </c>
      <c r="N40" s="89"/>
      <c r="O40" s="149">
        <v>24.96</v>
      </c>
      <c r="P40" s="125"/>
      <c r="Q40" s="148">
        <v>72.22</v>
      </c>
      <c r="R40" s="108"/>
      <c r="S40" s="48">
        <v>76.41</v>
      </c>
      <c r="T40" s="108"/>
      <c r="U40" s="48">
        <v>77.09</v>
      </c>
      <c r="V40" s="108"/>
      <c r="W40" s="48">
        <v>77.47</v>
      </c>
      <c r="X40" s="108"/>
      <c r="Y40" s="148">
        <v>75.8</v>
      </c>
      <c r="Z40" s="88"/>
      <c r="AA40" s="149">
        <v>195.11</v>
      </c>
      <c r="AB40" s="105"/>
      <c r="AC40" s="151">
        <v>129.66999999999999</v>
      </c>
      <c r="AD40" s="105"/>
      <c r="AE40" s="151">
        <v>227.7</v>
      </c>
      <c r="AF40" s="105"/>
      <c r="AG40" s="151">
        <v>120.81</v>
      </c>
      <c r="AH40" s="105"/>
      <c r="AI40" s="149">
        <f t="shared" si="0"/>
        <v>168.32249999999999</v>
      </c>
      <c r="AJ40" s="133"/>
    </row>
    <row r="41" spans="1:36" ht="13.5" x14ac:dyDescent="0.25">
      <c r="A41" s="12"/>
      <c r="B41" s="76" t="s">
        <v>10</v>
      </c>
      <c r="C41" s="149">
        <v>11.92</v>
      </c>
      <c r="D41" s="105"/>
      <c r="E41" s="151">
        <v>5.61</v>
      </c>
      <c r="F41" s="105"/>
      <c r="G41" s="151">
        <v>3.49</v>
      </c>
      <c r="H41" s="105"/>
      <c r="I41" s="151">
        <v>8.06</v>
      </c>
      <c r="J41" s="105"/>
      <c r="K41" s="151">
        <v>4.37</v>
      </c>
      <c r="L41" s="89"/>
      <c r="M41" s="151">
        <v>9.34</v>
      </c>
      <c r="N41" s="89"/>
      <c r="O41" s="149">
        <v>3.16</v>
      </c>
      <c r="P41" s="125"/>
      <c r="Q41" s="149">
        <v>5.16</v>
      </c>
      <c r="R41" s="105"/>
      <c r="S41" s="151">
        <v>9.0500000000000007</v>
      </c>
      <c r="T41" s="105"/>
      <c r="U41" s="151">
        <v>9.31</v>
      </c>
      <c r="V41" s="105"/>
      <c r="W41" s="151">
        <v>6.37</v>
      </c>
      <c r="X41" s="105"/>
      <c r="Y41" s="149">
        <v>5.1100000000000003</v>
      </c>
      <c r="Z41" s="125"/>
      <c r="AA41" s="149">
        <v>86.29</v>
      </c>
      <c r="AB41" s="105"/>
      <c r="AC41" s="151">
        <v>71.78</v>
      </c>
      <c r="AD41" s="105"/>
      <c r="AE41" s="151">
        <v>124.8</v>
      </c>
      <c r="AF41" s="105"/>
      <c r="AG41" s="151">
        <v>66.89</v>
      </c>
      <c r="AH41" s="105"/>
      <c r="AI41" s="149">
        <f t="shared" si="0"/>
        <v>87.44</v>
      </c>
      <c r="AJ41" s="133"/>
    </row>
    <row r="42" spans="1:36" ht="13.5" x14ac:dyDescent="0.25">
      <c r="A42" s="12"/>
      <c r="B42" s="73" t="s">
        <v>11</v>
      </c>
      <c r="C42" s="149">
        <v>15.84</v>
      </c>
      <c r="D42" s="105"/>
      <c r="E42" s="151">
        <v>7.45</v>
      </c>
      <c r="F42" s="105"/>
      <c r="G42" s="151">
        <v>4.6399999999999997</v>
      </c>
      <c r="H42" s="105"/>
      <c r="I42" s="151">
        <v>10.71</v>
      </c>
      <c r="J42" s="105"/>
      <c r="K42" s="151">
        <v>5.8</v>
      </c>
      <c r="L42" s="89"/>
      <c r="M42" s="151">
        <v>12.4</v>
      </c>
      <c r="N42" s="89"/>
      <c r="O42" s="149">
        <v>4.17</v>
      </c>
      <c r="P42" s="125"/>
      <c r="Q42" s="149">
        <v>6.86</v>
      </c>
      <c r="R42" s="105"/>
      <c r="S42" s="151">
        <v>12.02</v>
      </c>
      <c r="T42" s="105"/>
      <c r="U42" s="151">
        <v>12.36</v>
      </c>
      <c r="V42" s="105"/>
      <c r="W42" s="151">
        <v>8.4600000000000009</v>
      </c>
      <c r="X42" s="105"/>
      <c r="Y42" s="149">
        <v>6.76</v>
      </c>
      <c r="Z42" s="125"/>
      <c r="AA42" s="149">
        <v>114.59</v>
      </c>
      <c r="AB42" s="105"/>
      <c r="AC42" s="151">
        <v>95.33</v>
      </c>
      <c r="AD42" s="105"/>
      <c r="AE42" s="151">
        <v>165.7</v>
      </c>
      <c r="AF42" s="105"/>
      <c r="AG42" s="151">
        <v>88.84</v>
      </c>
      <c r="AH42" s="105"/>
      <c r="AI42" s="149">
        <f t="shared" si="0"/>
        <v>116.11500000000001</v>
      </c>
      <c r="AJ42" s="133"/>
    </row>
    <row r="43" spans="1:36" ht="13.5" x14ac:dyDescent="0.25">
      <c r="A43" s="12"/>
      <c r="B43" s="76" t="s">
        <v>12</v>
      </c>
      <c r="C43" s="149">
        <v>19.28</v>
      </c>
      <c r="D43" s="105"/>
      <c r="E43" s="151">
        <v>13.24</v>
      </c>
      <c r="F43" s="105"/>
      <c r="G43" s="151">
        <v>9.2200000000000006</v>
      </c>
      <c r="H43" s="105"/>
      <c r="I43" s="151">
        <v>35.18</v>
      </c>
      <c r="J43" s="105"/>
      <c r="K43" s="151">
        <v>16.77</v>
      </c>
      <c r="L43" s="89"/>
      <c r="M43" s="151">
        <v>17.62</v>
      </c>
      <c r="N43" s="89"/>
      <c r="O43" s="149">
        <v>11.1</v>
      </c>
      <c r="P43" s="125"/>
      <c r="Q43" s="149">
        <v>4.3899999999999997</v>
      </c>
      <c r="R43" s="105"/>
      <c r="S43" s="151">
        <v>7.27</v>
      </c>
      <c r="T43" s="105"/>
      <c r="U43" s="151">
        <v>7.41</v>
      </c>
      <c r="V43" s="105"/>
      <c r="W43" s="151">
        <v>5.05</v>
      </c>
      <c r="X43" s="105"/>
      <c r="Y43" s="149">
        <v>4.8099999999999996</v>
      </c>
      <c r="Z43" s="125"/>
      <c r="AA43" s="149">
        <v>27.14</v>
      </c>
      <c r="AB43" s="105"/>
      <c r="AC43" s="151">
        <v>33.979999999999997</v>
      </c>
      <c r="AD43" s="105"/>
      <c r="AE43" s="151">
        <v>33.6</v>
      </c>
      <c r="AF43" s="105"/>
      <c r="AG43" s="151">
        <v>33.99</v>
      </c>
      <c r="AH43" s="105"/>
      <c r="AI43" s="149">
        <f t="shared" si="0"/>
        <v>32.177500000000002</v>
      </c>
      <c r="AJ43" s="133"/>
    </row>
    <row r="44" spans="1:36" ht="13.5" x14ac:dyDescent="0.25">
      <c r="A44" s="13"/>
      <c r="B44" s="77" t="s">
        <v>13</v>
      </c>
      <c r="C44" s="150">
        <v>0.39</v>
      </c>
      <c r="D44" s="107"/>
      <c r="E44" s="152">
        <v>0.42</v>
      </c>
      <c r="F44" s="107"/>
      <c r="G44" s="152">
        <v>0.43</v>
      </c>
      <c r="H44" s="107"/>
      <c r="I44" s="152">
        <v>7.0000000000000007E-2</v>
      </c>
      <c r="J44" s="107"/>
      <c r="K44" s="152">
        <v>0.14000000000000001</v>
      </c>
      <c r="L44" s="90"/>
      <c r="M44" s="152">
        <v>0.83</v>
      </c>
      <c r="N44" s="90"/>
      <c r="O44" s="150">
        <v>0.1</v>
      </c>
      <c r="P44" s="126"/>
      <c r="Q44" s="150">
        <v>0</v>
      </c>
      <c r="R44" s="107"/>
      <c r="S44" s="152">
        <v>0.14000000000000001</v>
      </c>
      <c r="T44" s="107"/>
      <c r="U44" s="152">
        <v>0</v>
      </c>
      <c r="V44" s="107"/>
      <c r="W44" s="152">
        <v>0</v>
      </c>
      <c r="X44" s="107"/>
      <c r="Y44" s="150">
        <v>0</v>
      </c>
      <c r="Z44" s="126"/>
      <c r="AA44" s="150">
        <v>0.01</v>
      </c>
      <c r="AB44" s="107"/>
      <c r="AC44" s="152">
        <v>0.05</v>
      </c>
      <c r="AD44" s="107"/>
      <c r="AE44" s="152">
        <v>0</v>
      </c>
      <c r="AF44" s="107"/>
      <c r="AG44" s="152">
        <v>0.04</v>
      </c>
      <c r="AH44" s="107"/>
      <c r="AI44" s="150">
        <f t="shared" si="0"/>
        <v>2.5000000000000001E-2</v>
      </c>
      <c r="AJ44" s="134"/>
    </row>
    <row r="45" spans="1:36" ht="13.5" x14ac:dyDescent="0.25">
      <c r="A45" s="244" t="s">
        <v>106</v>
      </c>
    </row>
    <row r="46" spans="1:36" ht="13.5" x14ac:dyDescent="0.25">
      <c r="A46" s="252" t="s">
        <v>107</v>
      </c>
    </row>
    <row r="48" spans="1:36" ht="13.5" x14ac:dyDescent="0.25">
      <c r="K48" s="51"/>
      <c r="L48" s="91"/>
    </row>
    <row r="49" spans="11:12" ht="13.5" x14ac:dyDescent="0.25">
      <c r="K49" s="51"/>
      <c r="L49" s="91"/>
    </row>
  </sheetData>
  <printOptions gridLines="1"/>
  <pageMargins left="0.7" right="1.29" top="0.5" bottom="0.6" header="0.3" footer="0.74"/>
  <pageSetup paperSize="9" scale="80" orientation="landscape" r:id="rId1"/>
  <headerFooter>
    <oddFooter>&amp;LIAVHT-DS Rabi 2015 : Entomology&amp;RSE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1</vt:lpstr>
      <vt:lpstr>page 2</vt:lpstr>
      <vt:lpstr>page 3</vt:lpstr>
      <vt:lpstr>page 4</vt:lpstr>
    </vt:vector>
  </TitlesOfParts>
  <Company>NRCS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Revati</dc:creator>
  <cp:lastModifiedBy>Administrator</cp:lastModifiedBy>
  <cp:lastPrinted>2016-04-01T08:09:55Z</cp:lastPrinted>
  <dcterms:created xsi:type="dcterms:W3CDTF">2014-02-07T07:09:27Z</dcterms:created>
  <dcterms:modified xsi:type="dcterms:W3CDTF">2016-04-01T08:10:15Z</dcterms:modified>
</cp:coreProperties>
</file>